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 windowHeight="1065" tabRatio="926" firstSheet="2" activeTab="6"/>
  </bookViews>
  <sheets>
    <sheet name="purchase order" sheetId="1" r:id="rId1"/>
    <sheet name="summary purchase order" sheetId="2" r:id="rId2"/>
    <sheet name="work order" sheetId="3" r:id="rId3"/>
    <sheet name="summary work order" sheetId="4" r:id="rId4"/>
    <sheet name="job order tracking" sheetId="5" r:id="rId5"/>
    <sheet name="job order" sheetId="6" r:id="rId6"/>
    <sheet name="2015 website posting" sheetId="7" r:id="rId7"/>
    <sheet name="2013 website posting" sheetId="8" r:id="rId8"/>
    <sheet name="summary" sheetId="9" r:id="rId9"/>
  </sheets>
  <definedNames>
    <definedName name="_xlnm.Print_Area" localSheetId="4">'job order tracking'!$A$1:$R$67</definedName>
    <definedName name="_xlnm.Print_Area" localSheetId="0">'purchase order'!$B$1:$S$288</definedName>
    <definedName name="_xlnm.Print_Area" localSheetId="1">'summary purchase order'!$A$463:$G$506</definedName>
    <definedName name="_xlnm.Print_Area" localSheetId="3">'summary work order'!$A$461:$G$506</definedName>
    <definedName name="_xlnm.Print_Area" localSheetId="2">'work order'!$A$1:$R$69</definedName>
  </definedNames>
  <calcPr fullCalcOnLoad="1"/>
</workbook>
</file>

<file path=xl/comments1.xml><?xml version="1.0" encoding="utf-8"?>
<comments xmlns="http://schemas.openxmlformats.org/spreadsheetml/2006/main">
  <authors>
    <author>nuydal</author>
    <author>Leslie John A. Nuyda</author>
  </authors>
  <commentList>
    <comment ref="B11" authorId="0">
      <text>
        <r>
          <rPr>
            <b/>
            <sz val="8"/>
            <rFont val="Tahoma"/>
            <family val="2"/>
          </rPr>
          <t>nuydal:</t>
        </r>
        <r>
          <rPr>
            <sz val="8"/>
            <rFont val="Tahoma"/>
            <family val="2"/>
          </rPr>
          <t xml:space="preserve">
Received 1/30/2015</t>
        </r>
      </text>
    </comment>
    <comment ref="H25" authorId="0">
      <text>
        <r>
          <rPr>
            <b/>
            <sz val="8"/>
            <rFont val="Tahoma"/>
            <family val="2"/>
          </rPr>
          <t>nuydal:</t>
        </r>
        <r>
          <rPr>
            <sz val="8"/>
            <rFont val="Tahoma"/>
            <family val="2"/>
          </rPr>
          <t xml:space="preserve">
OIC SIR ALEX 2/13/2015</t>
        </r>
      </text>
    </comment>
    <comment ref="H19" authorId="0">
      <text>
        <r>
          <rPr>
            <b/>
            <sz val="8"/>
            <rFont val="Tahoma"/>
            <family val="2"/>
          </rPr>
          <t>nuydal:</t>
        </r>
        <r>
          <rPr>
            <sz val="8"/>
            <rFont val="Tahoma"/>
            <family val="2"/>
          </rPr>
          <t xml:space="preserve">
OIC SIR ALEX 2/13/2015</t>
        </r>
      </text>
    </comment>
    <comment ref="J35" authorId="0">
      <text>
        <r>
          <rPr>
            <b/>
            <sz val="8"/>
            <rFont val="Tahoma"/>
            <family val="2"/>
          </rPr>
          <t>nuydal:</t>
        </r>
        <r>
          <rPr>
            <sz val="8"/>
            <rFont val="Tahoma"/>
            <family val="2"/>
          </rPr>
          <t xml:space="preserve">
forwarded to M. Allen for sign of Conforme 3/6/2015</t>
        </r>
      </text>
    </comment>
    <comment ref="H43" authorId="0">
      <text>
        <r>
          <rPr>
            <b/>
            <sz val="8"/>
            <rFont val="Tahoma"/>
            <family val="2"/>
          </rPr>
          <t>nuydal:</t>
        </r>
        <r>
          <rPr>
            <sz val="8"/>
            <rFont val="Tahoma"/>
            <family val="2"/>
          </rPr>
          <t xml:space="preserve">
OIC Mam Ena</t>
        </r>
      </text>
    </comment>
    <comment ref="J60" authorId="0">
      <text>
        <r>
          <rPr>
            <b/>
            <sz val="8"/>
            <rFont val="Tahoma"/>
            <family val="2"/>
          </rPr>
          <t>nuydal:</t>
        </r>
        <r>
          <rPr>
            <sz val="8"/>
            <rFont val="Tahoma"/>
            <family val="2"/>
          </rPr>
          <t xml:space="preserve">
emailed</t>
        </r>
      </text>
    </comment>
    <comment ref="J66" authorId="0">
      <text>
        <r>
          <rPr>
            <b/>
            <sz val="8"/>
            <rFont val="Tahoma"/>
            <family val="2"/>
          </rPr>
          <t>nuydal:</t>
        </r>
        <r>
          <rPr>
            <sz val="8"/>
            <rFont val="Tahoma"/>
            <family val="2"/>
          </rPr>
          <t xml:space="preserve">
emailed</t>
        </r>
      </text>
    </comment>
    <comment ref="I88" authorId="0">
      <text>
        <r>
          <rPr>
            <b/>
            <sz val="8"/>
            <rFont val="Tahoma"/>
            <family val="2"/>
          </rPr>
          <t>nuydal:</t>
        </r>
        <r>
          <rPr>
            <sz val="8"/>
            <rFont val="Tahoma"/>
            <family val="2"/>
          </rPr>
          <t xml:space="preserve">
Engr. Nelson OIC</t>
        </r>
      </text>
    </comment>
    <comment ref="L7" authorId="0">
      <text>
        <r>
          <rPr>
            <b/>
            <sz val="8"/>
            <rFont val="Tahoma"/>
            <family val="2"/>
          </rPr>
          <t>nuydal:</t>
        </r>
        <r>
          <rPr>
            <sz val="8"/>
            <rFont val="Tahoma"/>
            <family val="2"/>
          </rPr>
          <t xml:space="preserve">
Jan 21 - Anti dated  due to lack of stack (supplier) chinese new year - 2month vacation</t>
        </r>
      </text>
    </comment>
    <comment ref="L49" authorId="0">
      <text>
        <r>
          <rPr>
            <b/>
            <sz val="8"/>
            <rFont val="Tahoma"/>
            <family val="2"/>
          </rPr>
          <t>nuydal:</t>
        </r>
        <r>
          <rPr>
            <sz val="8"/>
            <rFont val="Tahoma"/>
            <family val="2"/>
          </rPr>
          <t xml:space="preserve">
Late received kasi walang authorization letter yung pumuntang representative. Contact person is Ms, Len</t>
        </r>
      </text>
    </comment>
    <comment ref="L60" authorId="0">
      <text>
        <r>
          <rPr>
            <b/>
            <sz val="8"/>
            <rFont val="Tahoma"/>
            <family val="2"/>
          </rPr>
          <t>nuydal:</t>
        </r>
        <r>
          <rPr>
            <sz val="8"/>
            <rFont val="Tahoma"/>
            <family val="2"/>
          </rPr>
          <t xml:space="preserve">
Late receive and Anti dated  due to lack of stock (supplier)</t>
        </r>
      </text>
    </comment>
    <comment ref="L62" authorId="0">
      <text>
        <r>
          <rPr>
            <b/>
            <sz val="8"/>
            <rFont val="Tahoma"/>
            <family val="2"/>
          </rPr>
          <t>nuydal:</t>
        </r>
        <r>
          <rPr>
            <sz val="8"/>
            <rFont val="Tahoma"/>
            <family val="2"/>
          </rPr>
          <t xml:space="preserve">
Late receive because of approval of the design between option 1 and option 2</t>
        </r>
      </text>
    </comment>
    <comment ref="L74" authorId="0">
      <text>
        <r>
          <rPr>
            <b/>
            <sz val="8"/>
            <rFont val="Tahoma"/>
            <family val="2"/>
          </rPr>
          <t>nuydal:</t>
        </r>
        <r>
          <rPr>
            <sz val="8"/>
            <rFont val="Tahoma"/>
            <family val="2"/>
          </rPr>
          <t xml:space="preserve">
Late receive and anti dated user wants a complete delivery so naghintay yung supplier ng stock before signing of conforme.</t>
        </r>
      </text>
    </comment>
    <comment ref="L82" authorId="0">
      <text>
        <r>
          <rPr>
            <b/>
            <sz val="8"/>
            <rFont val="Tahoma"/>
            <family val="2"/>
          </rPr>
          <t>nuydal:</t>
        </r>
        <r>
          <rPr>
            <sz val="8"/>
            <rFont val="Tahoma"/>
            <family val="2"/>
          </rPr>
          <t xml:space="preserve">
COD document</t>
        </r>
      </text>
    </comment>
    <comment ref="L84" authorId="0">
      <text>
        <r>
          <rPr>
            <b/>
            <sz val="8"/>
            <rFont val="Tahoma"/>
            <family val="2"/>
          </rPr>
          <t>nuydal:</t>
        </r>
        <r>
          <rPr>
            <sz val="8"/>
            <rFont val="Tahoma"/>
            <family val="2"/>
          </rPr>
          <t xml:space="preserve">
anti dated on leave yung contact person namin at hindi naiendorse sa ibang staff yung PO. signed PO by delivery man.</t>
        </r>
      </text>
    </comment>
    <comment ref="K80" authorId="0">
      <text>
        <r>
          <rPr>
            <b/>
            <sz val="8"/>
            <rFont val="Tahoma"/>
            <family val="2"/>
          </rPr>
          <t>nuydal:</t>
        </r>
        <r>
          <rPr>
            <sz val="8"/>
            <rFont val="Tahoma"/>
            <family val="2"/>
          </rPr>
          <t xml:space="preserve">
C/O Mam Allen
Late receive of signed P.O. from Mam Allen 6/9/2015
9/17/2015 received the voucher from Mam Allen</t>
        </r>
      </text>
    </comment>
    <comment ref="L88" authorId="0">
      <text>
        <r>
          <rPr>
            <b/>
            <sz val="8"/>
            <rFont val="Tahoma"/>
            <family val="2"/>
          </rPr>
          <t>nuydal:
Note: COD Document</t>
        </r>
        <r>
          <rPr>
            <sz val="8"/>
            <rFont val="Tahoma"/>
            <family val="2"/>
          </rPr>
          <t xml:space="preserve">
5/28/2015 faxed to supplier but failed to return fax bec. Most of the time he's out on the field
6/10/2015 supplier faxed back the PO.</t>
        </r>
      </text>
    </comment>
    <comment ref="I92" authorId="0">
      <text>
        <r>
          <rPr>
            <b/>
            <sz val="8"/>
            <rFont val="Tahoma"/>
            <family val="2"/>
          </rPr>
          <t>nuydal:</t>
        </r>
        <r>
          <rPr>
            <sz val="8"/>
            <rFont val="Tahoma"/>
            <family val="2"/>
          </rPr>
          <t xml:space="preserve">
OIC Mam. Ermie</t>
        </r>
      </text>
    </comment>
    <comment ref="J105" authorId="0">
      <text>
        <r>
          <rPr>
            <b/>
            <sz val="8"/>
            <rFont val="Tahoma"/>
            <family val="2"/>
          </rPr>
          <t>nuydal:</t>
        </r>
        <r>
          <rPr>
            <sz val="8"/>
            <rFont val="Tahoma"/>
            <family val="2"/>
          </rPr>
          <t xml:space="preserve">
A. Manibog</t>
        </r>
      </text>
    </comment>
    <comment ref="D100" authorId="0">
      <text>
        <r>
          <rPr>
            <b/>
            <sz val="8"/>
            <rFont val="Tahoma"/>
            <family val="2"/>
          </rPr>
          <t>nuydal:</t>
        </r>
        <r>
          <rPr>
            <sz val="8"/>
            <rFont val="Tahoma"/>
            <family val="2"/>
          </rPr>
          <t xml:space="preserve">
Nahingi ng Revised PO yung supplier kasi isang item nalang yung nakuha sa PO.
Mali yung deduction, Non Vat sila.</t>
        </r>
      </text>
    </comment>
    <comment ref="D108" authorId="0">
      <text>
        <r>
          <rPr>
            <b/>
            <sz val="8"/>
            <rFont val="Tahoma"/>
            <family val="2"/>
          </rPr>
          <t>nuydal:</t>
        </r>
        <r>
          <rPr>
            <sz val="8"/>
            <rFont val="Tahoma"/>
            <family val="2"/>
          </rPr>
          <t xml:space="preserve">
signed 7/3/2015
emergency document used in5th anniversary 
-Property has been informed to prepare PO when the transaction has been done as attachment /support document for payment</t>
        </r>
      </text>
    </comment>
    <comment ref="D21" authorId="0">
      <text>
        <r>
          <rPr>
            <b/>
            <sz val="8"/>
            <rFont val="Tahoma"/>
            <family val="2"/>
          </rPr>
          <t>nuydal:</t>
        </r>
        <r>
          <rPr>
            <sz val="8"/>
            <rFont val="Tahoma"/>
            <family val="2"/>
          </rPr>
          <t xml:space="preserve">
7/3/2015 Asked sir Alex if I am going to make a NOD and IAR for the replacement of powerbank and according to him it's a no.</t>
        </r>
      </text>
    </comment>
    <comment ref="D121" authorId="0">
      <text>
        <r>
          <rPr>
            <b/>
            <sz val="8"/>
            <rFont val="Tahoma"/>
            <family val="2"/>
          </rPr>
          <t>nuydal:</t>
        </r>
        <r>
          <rPr>
            <sz val="8"/>
            <rFont val="Tahoma"/>
            <family val="2"/>
          </rPr>
          <t xml:space="preserve">
The supplier can't accommodate 10,000 pcs tokens due to lack of time. Letter Attached</t>
        </r>
      </text>
    </comment>
    <comment ref="D123" authorId="0">
      <text>
        <r>
          <rPr>
            <b/>
            <sz val="8"/>
            <rFont val="Tahoma"/>
            <family val="2"/>
          </rPr>
          <t>nuydal:</t>
        </r>
        <r>
          <rPr>
            <sz val="8"/>
            <rFont val="Tahoma"/>
            <family val="2"/>
          </rPr>
          <t xml:space="preserve">
The supplier can't accommodate 10,000 pcs tokens due to lack of time. Letter Attached</t>
        </r>
      </text>
    </comment>
    <comment ref="O154" authorId="0">
      <text>
        <r>
          <rPr>
            <b/>
            <sz val="8"/>
            <rFont val="Tahoma"/>
            <family val="2"/>
          </rPr>
          <t>nuydal:</t>
        </r>
        <r>
          <rPr>
            <sz val="8"/>
            <rFont val="Tahoma"/>
            <family val="2"/>
          </rPr>
          <t xml:space="preserve">
Forwarded to sir Tony 8/26/2015.
returned to prop. 9/2/2015</t>
        </r>
      </text>
    </comment>
    <comment ref="B165" authorId="0">
      <text>
        <r>
          <rPr>
            <b/>
            <sz val="8"/>
            <rFont val="Tahoma"/>
            <family val="2"/>
          </rPr>
          <t>nuydal:</t>
        </r>
        <r>
          <rPr>
            <sz val="8"/>
            <rFont val="Tahoma"/>
            <family val="2"/>
          </rPr>
          <t xml:space="preserve">
received 9/14/2015</t>
        </r>
      </text>
    </comment>
    <comment ref="B167" authorId="0">
      <text>
        <r>
          <rPr>
            <b/>
            <sz val="8"/>
            <rFont val="Tahoma"/>
            <family val="2"/>
          </rPr>
          <t>nuydal:</t>
        </r>
        <r>
          <rPr>
            <sz val="8"/>
            <rFont val="Tahoma"/>
            <family val="2"/>
          </rPr>
          <t xml:space="preserve">
received 9/14/2015</t>
        </r>
      </text>
    </comment>
    <comment ref="B169" authorId="0">
      <text>
        <r>
          <rPr>
            <b/>
            <sz val="8"/>
            <rFont val="Tahoma"/>
            <family val="2"/>
          </rPr>
          <t>nuydal:</t>
        </r>
        <r>
          <rPr>
            <sz val="8"/>
            <rFont val="Tahoma"/>
            <family val="2"/>
          </rPr>
          <t xml:space="preserve">
received 9/14/2015</t>
        </r>
      </text>
    </comment>
    <comment ref="B174" authorId="0">
      <text>
        <r>
          <rPr>
            <b/>
            <sz val="8"/>
            <rFont val="Tahoma"/>
            <family val="2"/>
          </rPr>
          <t>nuydal:</t>
        </r>
        <r>
          <rPr>
            <sz val="8"/>
            <rFont val="Tahoma"/>
            <family val="2"/>
          </rPr>
          <t xml:space="preserve">
received 9/14/2015</t>
        </r>
      </text>
    </comment>
    <comment ref="B163" authorId="0">
      <text>
        <r>
          <rPr>
            <b/>
            <sz val="8"/>
            <rFont val="Tahoma"/>
            <family val="2"/>
          </rPr>
          <t>nuydal:</t>
        </r>
        <r>
          <rPr>
            <sz val="8"/>
            <rFont val="Tahoma"/>
            <family val="2"/>
          </rPr>
          <t xml:space="preserve">
received 9/9/2015
after PS</t>
        </r>
      </text>
    </comment>
    <comment ref="L163" authorId="0">
      <text>
        <r>
          <rPr>
            <b/>
            <sz val="8"/>
            <rFont val="Tahoma"/>
            <family val="2"/>
          </rPr>
          <t>nuydal:</t>
        </r>
        <r>
          <rPr>
            <sz val="8"/>
            <rFont val="Tahoma"/>
            <family val="2"/>
          </rPr>
          <t xml:space="preserve">
9/10/2015 signed by boss Au even if has no signature of the accountant. Mam Son Attached note on PO for boss Au.
9/14/2015 forwarded to COA with no signature of accountant Mam Marissa is on leave
9/15/2015 returned by Mam Naydz bec. No signature of accountant.
- signed by accountant and faxed again to supplier for conforme</t>
        </r>
      </text>
    </comment>
    <comment ref="I165" authorId="0">
      <text>
        <r>
          <rPr>
            <b/>
            <sz val="8"/>
            <rFont val="Tahoma"/>
            <family val="2"/>
          </rPr>
          <t>nuydal:</t>
        </r>
        <r>
          <rPr>
            <sz val="8"/>
            <rFont val="Tahoma"/>
            <family val="2"/>
          </rPr>
          <t xml:space="preserve">
9/16/2015 CPCD</t>
        </r>
      </text>
    </comment>
    <comment ref="I167" authorId="0">
      <text>
        <r>
          <rPr>
            <b/>
            <sz val="8"/>
            <rFont val="Tahoma"/>
            <family val="2"/>
          </rPr>
          <t>nuydal:</t>
        </r>
        <r>
          <rPr>
            <sz val="8"/>
            <rFont val="Tahoma"/>
            <family val="2"/>
          </rPr>
          <t xml:space="preserve">
9/16/2015 CPCD</t>
        </r>
      </text>
    </comment>
    <comment ref="I169" authorId="0">
      <text>
        <r>
          <rPr>
            <b/>
            <sz val="8"/>
            <rFont val="Tahoma"/>
            <family val="2"/>
          </rPr>
          <t>nuydal:</t>
        </r>
        <r>
          <rPr>
            <sz val="8"/>
            <rFont val="Tahoma"/>
            <family val="2"/>
          </rPr>
          <t xml:space="preserve">
9/16/2015 CPCD</t>
        </r>
      </text>
    </comment>
    <comment ref="I174" authorId="0">
      <text>
        <r>
          <rPr>
            <b/>
            <sz val="8"/>
            <rFont val="Tahoma"/>
            <family val="2"/>
          </rPr>
          <t>nuydal:</t>
        </r>
        <r>
          <rPr>
            <sz val="8"/>
            <rFont val="Tahoma"/>
            <family val="2"/>
          </rPr>
          <t xml:space="preserve">
9/16/2015 CPCD</t>
        </r>
      </text>
    </comment>
    <comment ref="K86" authorId="0">
      <text>
        <r>
          <rPr>
            <b/>
            <sz val="8"/>
            <rFont val="Tahoma"/>
            <family val="2"/>
          </rPr>
          <t>nuydal:</t>
        </r>
        <r>
          <rPr>
            <sz val="8"/>
            <rFont val="Tahoma"/>
            <family val="2"/>
          </rPr>
          <t xml:space="preserve">
C/O Mam Allen
Late receive of signed P.O. from Mam Allen 6/9/2015
9/17/2015 received the voucher from Mam Allen</t>
        </r>
      </text>
    </comment>
    <comment ref="H188" authorId="0">
      <text>
        <r>
          <rPr>
            <b/>
            <sz val="8"/>
            <rFont val="Tahoma"/>
            <family val="2"/>
          </rPr>
          <t>nuydal:</t>
        </r>
        <r>
          <rPr>
            <sz val="8"/>
            <rFont val="Tahoma"/>
            <family val="2"/>
          </rPr>
          <t xml:space="preserve">
OIC Sir Alex</t>
        </r>
      </text>
    </comment>
    <comment ref="H190" authorId="0">
      <text>
        <r>
          <rPr>
            <b/>
            <sz val="8"/>
            <rFont val="Tahoma"/>
            <family val="2"/>
          </rPr>
          <t>nuydal:</t>
        </r>
        <r>
          <rPr>
            <sz val="8"/>
            <rFont val="Tahoma"/>
            <family val="2"/>
          </rPr>
          <t xml:space="preserve">
OIC Sir Alex</t>
        </r>
      </text>
    </comment>
    <comment ref="H192" authorId="0">
      <text>
        <r>
          <rPr>
            <b/>
            <sz val="8"/>
            <rFont val="Tahoma"/>
            <family val="2"/>
          </rPr>
          <t>nuydal:</t>
        </r>
        <r>
          <rPr>
            <sz val="8"/>
            <rFont val="Tahoma"/>
            <family val="2"/>
          </rPr>
          <t xml:space="preserve">
OIC Sir Alex</t>
        </r>
      </text>
    </comment>
    <comment ref="H194" authorId="0">
      <text>
        <r>
          <rPr>
            <b/>
            <sz val="8"/>
            <rFont val="Tahoma"/>
            <family val="2"/>
          </rPr>
          <t>nuydal:</t>
        </r>
        <r>
          <rPr>
            <sz val="8"/>
            <rFont val="Tahoma"/>
            <family val="2"/>
          </rPr>
          <t xml:space="preserve">
OIC Sir Alex</t>
        </r>
      </text>
    </comment>
    <comment ref="I202" authorId="0">
      <text>
        <r>
          <rPr>
            <b/>
            <sz val="8"/>
            <rFont val="Tahoma"/>
            <family val="2"/>
          </rPr>
          <t>nuydal:</t>
        </r>
        <r>
          <rPr>
            <sz val="8"/>
            <rFont val="Tahoma"/>
            <family val="2"/>
          </rPr>
          <t xml:space="preserve">
OIC Sir Nelson</t>
        </r>
      </text>
    </comment>
    <comment ref="I204" authorId="0">
      <text>
        <r>
          <rPr>
            <b/>
            <sz val="8"/>
            <rFont val="Tahoma"/>
            <family val="2"/>
          </rPr>
          <t>nuydal:</t>
        </r>
        <r>
          <rPr>
            <sz val="8"/>
            <rFont val="Tahoma"/>
            <family val="2"/>
          </rPr>
          <t xml:space="preserve">
OIC Sir Nelson</t>
        </r>
      </text>
    </comment>
    <comment ref="I206" authorId="0">
      <text>
        <r>
          <rPr>
            <b/>
            <sz val="8"/>
            <rFont val="Tahoma"/>
            <family val="2"/>
          </rPr>
          <t>nuydal:</t>
        </r>
        <r>
          <rPr>
            <sz val="8"/>
            <rFont val="Tahoma"/>
            <family val="2"/>
          </rPr>
          <t xml:space="preserve">
OIC Sir Nelson</t>
        </r>
      </text>
    </comment>
    <comment ref="I200" authorId="0">
      <text>
        <r>
          <rPr>
            <b/>
            <sz val="8"/>
            <rFont val="Tahoma"/>
            <family val="2"/>
          </rPr>
          <t>nuydal:</t>
        </r>
        <r>
          <rPr>
            <sz val="8"/>
            <rFont val="Tahoma"/>
            <family val="2"/>
          </rPr>
          <t xml:space="preserve">
OIC Sir Nelson</t>
        </r>
      </text>
    </comment>
    <comment ref="J201" authorId="0">
      <text>
        <r>
          <rPr>
            <b/>
            <sz val="8"/>
            <rFont val="Tahoma"/>
            <family val="2"/>
          </rPr>
          <t>nuydal:</t>
        </r>
        <r>
          <rPr>
            <sz val="8"/>
            <rFont val="Tahoma"/>
            <family val="2"/>
          </rPr>
          <t xml:space="preserve">
sir Alex</t>
        </r>
      </text>
    </comment>
    <comment ref="I212" authorId="0">
      <text>
        <r>
          <rPr>
            <b/>
            <sz val="8"/>
            <rFont val="Tahoma"/>
            <family val="2"/>
          </rPr>
          <t>nuydal:</t>
        </r>
        <r>
          <rPr>
            <sz val="8"/>
            <rFont val="Tahoma"/>
            <family val="2"/>
          </rPr>
          <t xml:space="preserve">
OIC Sir Albert</t>
        </r>
      </text>
    </comment>
    <comment ref="J206" authorId="0">
      <text>
        <r>
          <rPr>
            <b/>
            <sz val="8"/>
            <rFont val="Tahoma"/>
            <family val="2"/>
          </rPr>
          <t>nuydal:</t>
        </r>
        <r>
          <rPr>
            <sz val="8"/>
            <rFont val="Tahoma"/>
            <family val="2"/>
          </rPr>
          <t xml:space="preserve">
1st follow up: 10/27/2015
2nd follow up: 10/28/15
3rd follow up: 10/29/15 supplier said that they will e mail the Conformed Fax PO and I've waited until 6pm but there is no fax</t>
        </r>
      </text>
    </comment>
    <comment ref="I195" authorId="0">
      <text>
        <r>
          <rPr>
            <b/>
            <sz val="8"/>
            <rFont val="Tahoma"/>
            <family val="2"/>
          </rPr>
          <t>nuydal:</t>
        </r>
        <r>
          <rPr>
            <sz val="8"/>
            <rFont val="Tahoma"/>
            <family val="2"/>
          </rPr>
          <t xml:space="preserve">
OIC Sir Nelson</t>
        </r>
      </text>
    </comment>
    <comment ref="H230" authorId="0">
      <text>
        <r>
          <rPr>
            <b/>
            <sz val="8"/>
            <rFont val="Tahoma"/>
            <family val="2"/>
          </rPr>
          <t>nuydal:</t>
        </r>
        <r>
          <rPr>
            <sz val="8"/>
            <rFont val="Tahoma"/>
            <family val="2"/>
          </rPr>
          <t xml:space="preserve">
OIC Mam Miles</t>
        </r>
      </text>
    </comment>
    <comment ref="H232" authorId="0">
      <text>
        <r>
          <rPr>
            <b/>
            <sz val="8"/>
            <rFont val="Tahoma"/>
            <family val="2"/>
          </rPr>
          <t>nuydal:</t>
        </r>
        <r>
          <rPr>
            <sz val="8"/>
            <rFont val="Tahoma"/>
            <family val="2"/>
          </rPr>
          <t xml:space="preserve">
OIC Mam Miles</t>
        </r>
      </text>
    </comment>
    <comment ref="D196" authorId="0">
      <text>
        <r>
          <rPr>
            <b/>
            <sz val="8"/>
            <rFont val="Tahoma"/>
            <family val="2"/>
          </rPr>
          <t>nuydal:</t>
        </r>
        <r>
          <rPr>
            <sz val="8"/>
            <rFont val="Tahoma"/>
            <family val="2"/>
          </rPr>
          <t xml:space="preserve">
88,420 GF
45,070.00 TF</t>
        </r>
      </text>
    </comment>
    <comment ref="I250" authorId="0">
      <text>
        <r>
          <rPr>
            <b/>
            <sz val="8"/>
            <rFont val="Tahoma"/>
            <family val="2"/>
          </rPr>
          <t>nuydal:</t>
        </r>
        <r>
          <rPr>
            <sz val="8"/>
            <rFont val="Tahoma"/>
            <family val="2"/>
          </rPr>
          <t xml:space="preserve">
OIC Mam Ermie</t>
        </r>
      </text>
    </comment>
    <comment ref="I252" authorId="0">
      <text>
        <r>
          <rPr>
            <b/>
            <sz val="8"/>
            <rFont val="Tahoma"/>
            <family val="2"/>
          </rPr>
          <t>nuydal:</t>
        </r>
        <r>
          <rPr>
            <sz val="8"/>
            <rFont val="Tahoma"/>
            <family val="2"/>
          </rPr>
          <t xml:space="preserve">
OIC Mam Ermie</t>
        </r>
      </text>
    </comment>
    <comment ref="D244" authorId="1">
      <text>
        <r>
          <rPr>
            <b/>
            <sz val="9"/>
            <rFont val="Tahoma"/>
            <family val="2"/>
          </rPr>
          <t>Leslie John A. Nuyda:</t>
        </r>
        <r>
          <rPr>
            <sz val="9"/>
            <rFont val="Tahoma"/>
            <family val="2"/>
          </rPr>
          <t xml:space="preserve">
walang Sales Invoice kasi bagong company palang daw.
12/2/2015 Ang naiattach na quotation ni sir Alex ay yung VAT Ex, gagawa ng PO para macover yung difference nung amount.</t>
        </r>
      </text>
    </comment>
    <comment ref="D246" authorId="1">
      <text>
        <r>
          <rPr>
            <b/>
            <sz val="9"/>
            <rFont val="Tahoma"/>
            <family val="2"/>
          </rPr>
          <t>Leslie John A. Nuyda:</t>
        </r>
        <r>
          <rPr>
            <sz val="9"/>
            <rFont val="Tahoma"/>
            <family val="2"/>
          </rPr>
          <t xml:space="preserve">
walang Sales Invoice kasi bagong company palang daw.
12/2/2015 Ang naiattach na quotation ni sir Alex ay yung VAT Ex, gagawa ng PO para macover yung difference nung amount.</t>
        </r>
      </text>
    </comment>
    <comment ref="B224" authorId="1">
      <text>
        <r>
          <rPr>
            <b/>
            <sz val="9"/>
            <rFont val="Tahoma"/>
            <family val="2"/>
          </rPr>
          <t>Leslie John A. Nuyda:</t>
        </r>
        <r>
          <rPr>
            <sz val="9"/>
            <rFont val="Tahoma"/>
            <family val="2"/>
          </rPr>
          <t xml:space="preserve">
Anti Dated kasi ay end ng project duration na ito para lang umabot as per note of Mam Son Cabangon</t>
        </r>
      </text>
    </comment>
    <comment ref="J251" authorId="1">
      <text>
        <r>
          <rPr>
            <b/>
            <sz val="9"/>
            <rFont val="Tahoma"/>
            <family val="2"/>
          </rPr>
          <t>Leslie John A. Nuyda:</t>
        </r>
        <r>
          <rPr>
            <sz val="9"/>
            <rFont val="Tahoma"/>
            <family val="2"/>
          </rPr>
          <t xml:space="preserve">
Follow up 12/10/2015
12/11/2015
12/14/2015
12/17/2015
1:00pm
5:00pm
conforme 12/18/2015 anti dated</t>
        </r>
      </text>
    </comment>
    <comment ref="J255" authorId="1">
      <text>
        <r>
          <rPr>
            <b/>
            <sz val="9"/>
            <rFont val="Tahoma"/>
            <family val="2"/>
          </rPr>
          <t>Leslie John A. Nuyda:</t>
        </r>
        <r>
          <rPr>
            <sz val="9"/>
            <rFont val="Tahoma"/>
            <family val="2"/>
          </rPr>
          <t xml:space="preserve">
Follow up 12/10/2015
12/11/2015
12/14/2015</t>
        </r>
      </text>
    </comment>
    <comment ref="I266" authorId="1">
      <text>
        <r>
          <rPr>
            <b/>
            <sz val="9"/>
            <rFont val="Tahoma"/>
            <family val="2"/>
          </rPr>
          <t>Leslie John A. Nuyda:</t>
        </r>
        <r>
          <rPr>
            <sz val="9"/>
            <rFont val="Tahoma"/>
            <family val="2"/>
          </rPr>
          <t xml:space="preserve">
Sir Tony 12/14/2015</t>
        </r>
      </text>
    </comment>
    <comment ref="C262" authorId="1">
      <text>
        <r>
          <rPr>
            <b/>
            <sz val="9"/>
            <rFont val="Tahoma"/>
            <family val="2"/>
          </rPr>
          <t>Leslie John A. Nuyda:</t>
        </r>
        <r>
          <rPr>
            <sz val="9"/>
            <rFont val="Tahoma"/>
            <family val="2"/>
          </rPr>
          <t xml:space="preserve">
C/O  Sir Tony 12/7/2015
no conforme of supplier
12/14/2015 1st follow up to sir Tony.
12/15/2015 2nd follow up
12/17/2015 3rd follow up
12/18/2015 4th follow up
12/21/2015 5th follow up
12/22/2015 6th follow up
12/23/2015 pinapirmahan ni Sir Tony Anit dated to 12/18/2015</t>
        </r>
      </text>
    </comment>
    <comment ref="Q216" authorId="1">
      <text>
        <r>
          <rPr>
            <b/>
            <sz val="9"/>
            <rFont val="Tahoma"/>
            <family val="0"/>
          </rPr>
          <t>Leslie John A. Nuyda:</t>
        </r>
        <r>
          <rPr>
            <sz val="9"/>
            <rFont val="Tahoma"/>
            <family val="0"/>
          </rPr>
          <t xml:space="preserve">
No COA inspector Available
12/17/2015- COA QC Christmas Party
12/18/2015- COA Central Office Chistmas Party</t>
        </r>
      </text>
    </comment>
    <comment ref="Q224" authorId="1">
      <text>
        <r>
          <rPr>
            <b/>
            <sz val="9"/>
            <rFont val="Tahoma"/>
            <family val="0"/>
          </rPr>
          <t>Leslie John A. Nuyda:</t>
        </r>
        <r>
          <rPr>
            <sz val="9"/>
            <rFont val="Tahoma"/>
            <family val="0"/>
          </rPr>
          <t xml:space="preserve">
No COA inspector Available
12/17/2015- COA QC Christmas Party
12/18/2015- COA Central Office Chistmas Party</t>
        </r>
      </text>
    </comment>
    <comment ref="C260" authorId="1">
      <text>
        <r>
          <rPr>
            <b/>
            <sz val="9"/>
            <rFont val="Tahoma"/>
            <family val="2"/>
          </rPr>
          <t>Leslie John A. Nuyda:</t>
        </r>
        <r>
          <rPr>
            <sz val="9"/>
            <rFont val="Tahoma"/>
            <family val="2"/>
          </rPr>
          <t xml:space="preserve">
Nakuha ko sa acctg ibinalik ng walang IAR at NOD 12/18/2015 si Kuya Onie ang nakapirma sa invoice</t>
        </r>
      </text>
    </comment>
    <comment ref="H280" authorId="1">
      <text>
        <r>
          <rPr>
            <b/>
            <sz val="9"/>
            <rFont val="Tahoma"/>
            <family val="0"/>
          </rPr>
          <t>Leslie John A. Nuyda:</t>
        </r>
        <r>
          <rPr>
            <sz val="9"/>
            <rFont val="Tahoma"/>
            <family val="0"/>
          </rPr>
          <t xml:space="preserve">
OIC Mam Vi</t>
        </r>
      </text>
    </comment>
    <comment ref="I280" authorId="1">
      <text>
        <r>
          <rPr>
            <b/>
            <sz val="9"/>
            <rFont val="Tahoma"/>
            <family val="2"/>
          </rPr>
          <t>Leslie John A. Nuyda:</t>
        </r>
        <r>
          <rPr>
            <sz val="9"/>
            <rFont val="Tahoma"/>
            <family val="2"/>
          </rPr>
          <t xml:space="preserve">
OIC Sir Nelson</t>
        </r>
      </text>
    </comment>
    <comment ref="H286" authorId="1">
      <text>
        <r>
          <rPr>
            <b/>
            <sz val="9"/>
            <rFont val="Tahoma"/>
            <family val="0"/>
          </rPr>
          <t>Leslie John A. Nuyda:</t>
        </r>
        <r>
          <rPr>
            <sz val="9"/>
            <rFont val="Tahoma"/>
            <family val="0"/>
          </rPr>
          <t xml:space="preserve">
OIC Mam Vi</t>
        </r>
      </text>
    </comment>
    <comment ref="I286" authorId="1">
      <text>
        <r>
          <rPr>
            <b/>
            <sz val="9"/>
            <rFont val="Tahoma"/>
            <family val="2"/>
          </rPr>
          <t>Leslie John A. Nuyda:</t>
        </r>
        <r>
          <rPr>
            <sz val="9"/>
            <rFont val="Tahoma"/>
            <family val="2"/>
          </rPr>
          <t xml:space="preserve">
OIC Sir Nelson</t>
        </r>
      </text>
    </comment>
    <comment ref="C266" authorId="1">
      <text>
        <r>
          <rPr>
            <b/>
            <sz val="9"/>
            <rFont val="Tahoma"/>
            <family val="0"/>
          </rPr>
          <t>Leslie John A. Nuyda:</t>
        </r>
        <r>
          <rPr>
            <sz val="9"/>
            <rFont val="Tahoma"/>
            <family val="0"/>
          </rPr>
          <t xml:space="preserve">
12/22/2015 Follow up no answer
12/23/2015 Follow up on conformed PO no answer
12/29/2015 Pumunta si Daboy para ipaconforme ang PO pero wala sya dun., tinext ko walang sagot ang contact person.</t>
        </r>
      </text>
    </comment>
  </commentList>
</comments>
</file>

<file path=xl/comments2.xml><?xml version="1.0" encoding="utf-8"?>
<comments xmlns="http://schemas.openxmlformats.org/spreadsheetml/2006/main">
  <authors>
    <author>nuydal</author>
  </authors>
  <commentList>
    <comment ref="A11" authorId="0">
      <text>
        <r>
          <rPr>
            <b/>
            <sz val="8"/>
            <rFont val="Tahoma"/>
            <family val="2"/>
          </rPr>
          <t>nuydal:</t>
        </r>
        <r>
          <rPr>
            <sz val="8"/>
            <rFont val="Tahoma"/>
            <family val="2"/>
          </rPr>
          <t xml:space="preserve">
Received 1/30/2015</t>
        </r>
      </text>
    </comment>
    <comment ref="A385" authorId="0">
      <text>
        <r>
          <rPr>
            <b/>
            <sz val="8"/>
            <rFont val="Tahoma"/>
            <family val="2"/>
          </rPr>
          <t>nuydal:</t>
        </r>
        <r>
          <rPr>
            <sz val="8"/>
            <rFont val="Tahoma"/>
            <family val="2"/>
          </rPr>
          <t xml:space="preserve">
received 9/14/2015</t>
        </r>
      </text>
    </comment>
    <comment ref="A387" authorId="0">
      <text>
        <r>
          <rPr>
            <b/>
            <sz val="8"/>
            <rFont val="Tahoma"/>
            <family val="2"/>
          </rPr>
          <t>nuydal:</t>
        </r>
        <r>
          <rPr>
            <sz val="8"/>
            <rFont val="Tahoma"/>
            <family val="2"/>
          </rPr>
          <t xml:space="preserve">
received 9/14/2015</t>
        </r>
      </text>
    </comment>
    <comment ref="A389" authorId="0">
      <text>
        <r>
          <rPr>
            <b/>
            <sz val="8"/>
            <rFont val="Tahoma"/>
            <family val="2"/>
          </rPr>
          <t>nuydal:</t>
        </r>
        <r>
          <rPr>
            <sz val="8"/>
            <rFont val="Tahoma"/>
            <family val="2"/>
          </rPr>
          <t xml:space="preserve">
received 9/14/2015</t>
        </r>
      </text>
    </comment>
    <comment ref="A391" authorId="0">
      <text>
        <r>
          <rPr>
            <b/>
            <sz val="8"/>
            <rFont val="Tahoma"/>
            <family val="2"/>
          </rPr>
          <t>nuydal:</t>
        </r>
        <r>
          <rPr>
            <sz val="8"/>
            <rFont val="Tahoma"/>
            <family val="2"/>
          </rPr>
          <t xml:space="preserve">
received 9/14/2015</t>
        </r>
      </text>
    </comment>
  </commentList>
</comments>
</file>

<file path=xl/comments3.xml><?xml version="1.0" encoding="utf-8"?>
<comments xmlns="http://schemas.openxmlformats.org/spreadsheetml/2006/main">
  <authors>
    <author>nuydal</author>
    <author>Leslie John A. Nuyda</author>
  </authors>
  <commentList>
    <comment ref="A7" authorId="0">
      <text>
        <r>
          <rPr>
            <b/>
            <sz val="8"/>
            <rFont val="Tahoma"/>
            <family val="2"/>
          </rPr>
          <t>nuydal:</t>
        </r>
        <r>
          <rPr>
            <sz val="8"/>
            <rFont val="Tahoma"/>
            <family val="2"/>
          </rPr>
          <t xml:space="preserve">
Date received 2/9/2015</t>
        </r>
      </text>
    </comment>
    <comment ref="C23" authorId="0">
      <text>
        <r>
          <rPr>
            <b/>
            <sz val="8"/>
            <rFont val="Tahoma"/>
            <family val="2"/>
          </rPr>
          <t>nuydal:</t>
        </r>
        <r>
          <rPr>
            <sz val="8"/>
            <rFont val="Tahoma"/>
            <family val="2"/>
          </rPr>
          <t xml:space="preserve">
Sir Albert 3/6/2015</t>
        </r>
      </text>
    </comment>
    <comment ref="G35" authorId="0">
      <text>
        <r>
          <rPr>
            <b/>
            <sz val="8"/>
            <rFont val="Tahoma"/>
            <family val="2"/>
          </rPr>
          <t>nuydal:</t>
        </r>
        <r>
          <rPr>
            <sz val="8"/>
            <rFont val="Tahoma"/>
            <family val="2"/>
          </rPr>
          <t xml:space="preserve">
OIC Sir Alex</t>
        </r>
      </text>
    </comment>
    <comment ref="Q33" authorId="0">
      <text>
        <r>
          <rPr>
            <b/>
            <sz val="8"/>
            <rFont val="Tahoma"/>
            <family val="2"/>
          </rPr>
          <t>nuydal:</t>
        </r>
        <r>
          <rPr>
            <sz val="8"/>
            <rFont val="Tahoma"/>
            <family val="2"/>
          </rPr>
          <t xml:space="preserve">
Forwarded to SPC 5/18/2015</t>
        </r>
      </text>
    </comment>
    <comment ref="I41" authorId="0">
      <text>
        <r>
          <rPr>
            <b/>
            <sz val="8"/>
            <rFont val="Tahoma"/>
            <family val="2"/>
          </rPr>
          <t>nuydal:</t>
        </r>
        <r>
          <rPr>
            <sz val="8"/>
            <rFont val="Tahoma"/>
            <family val="2"/>
          </rPr>
          <t xml:space="preserve">
forwarded to RITTD
5/19/2015</t>
        </r>
      </text>
    </comment>
    <comment ref="J39" authorId="0">
      <text>
        <r>
          <rPr>
            <b/>
            <sz val="8"/>
            <rFont val="Tahoma"/>
            <family val="2"/>
          </rPr>
          <t>nuydal:</t>
        </r>
        <r>
          <rPr>
            <sz val="8"/>
            <rFont val="Tahoma"/>
            <family val="2"/>
          </rPr>
          <t xml:space="preserve">
Forwarded to Sir Tony</t>
        </r>
      </text>
    </comment>
    <comment ref="K39" authorId="0">
      <text>
        <r>
          <rPr>
            <b/>
            <sz val="8"/>
            <rFont val="Tahoma"/>
            <family val="2"/>
          </rPr>
          <t>nuydal:</t>
        </r>
        <r>
          <rPr>
            <sz val="8"/>
            <rFont val="Tahoma"/>
            <family val="2"/>
          </rPr>
          <t xml:space="preserve">
6/3/2015 Signed by supplier hand carried by Mr. Tony. Emergency Work Order. Maintenance first before work order</t>
        </r>
      </text>
    </comment>
    <comment ref="K7" authorId="0">
      <text>
        <r>
          <rPr>
            <b/>
            <sz val="8"/>
            <rFont val="Tahoma"/>
            <family val="2"/>
          </rPr>
          <t>nuydal:</t>
        </r>
        <r>
          <rPr>
            <sz val="8"/>
            <rFont val="Tahoma"/>
            <family val="2"/>
          </rPr>
          <t xml:space="preserve">
received documents from Mr. Antonio L. Reduta Feb. 9 to prepare work order dated Jan 14, 2015 as instructed.</t>
        </r>
      </text>
    </comment>
    <comment ref="K33" authorId="0">
      <text>
        <r>
          <rPr>
            <b/>
            <sz val="8"/>
            <rFont val="Tahoma"/>
            <family val="2"/>
          </rPr>
          <t>nuydal:</t>
        </r>
        <r>
          <rPr>
            <sz val="8"/>
            <rFont val="Tahoma"/>
            <family val="2"/>
          </rPr>
          <t xml:space="preserve">
Late receive of papers from Sir Tony, Late Work Order, Conforme C/O Sir Tony Given 14th of April</t>
        </r>
      </text>
    </comment>
    <comment ref="K41" authorId="0">
      <text>
        <r>
          <rPr>
            <b/>
            <sz val="8"/>
            <rFont val="Tahoma"/>
            <family val="2"/>
          </rPr>
          <t xml:space="preserve">nuydal:
</t>
        </r>
        <r>
          <rPr>
            <sz val="8"/>
            <rFont val="Tahoma"/>
            <family val="2"/>
          </rPr>
          <t>Presented the document to COA but refused to receive because of incomplete documents such as the changed plate for printing of Annual Report.</t>
        </r>
      </text>
    </comment>
    <comment ref="G49" authorId="0">
      <text>
        <r>
          <rPr>
            <b/>
            <sz val="8"/>
            <rFont val="Tahoma"/>
            <family val="2"/>
          </rPr>
          <t>nuydal:</t>
        </r>
        <r>
          <rPr>
            <sz val="8"/>
            <rFont val="Tahoma"/>
            <family val="2"/>
          </rPr>
          <t xml:space="preserve">
RITTD 6/2/2015 for sig Ms. Russel</t>
        </r>
      </text>
    </comment>
    <comment ref="C42" authorId="0">
      <text>
        <r>
          <rPr>
            <b/>
            <sz val="8"/>
            <rFont val="Tahoma"/>
            <family val="2"/>
          </rPr>
          <t>nuydal:</t>
        </r>
        <r>
          <rPr>
            <sz val="8"/>
            <rFont val="Tahoma"/>
            <family val="2"/>
          </rPr>
          <t xml:space="preserve">
Work order cancelled, replaced by contract.
Give COA a copy.</t>
        </r>
      </text>
    </comment>
    <comment ref="G55" authorId="0">
      <text>
        <r>
          <rPr>
            <b/>
            <sz val="8"/>
            <rFont val="Tahoma"/>
            <family val="2"/>
          </rPr>
          <t>nuydal:</t>
        </r>
        <r>
          <rPr>
            <sz val="8"/>
            <rFont val="Tahoma"/>
            <family val="2"/>
          </rPr>
          <t xml:space="preserve">
ETDD 6/16/2015 for sig Sir Nelson</t>
        </r>
      </text>
    </comment>
    <comment ref="C53" authorId="0">
      <text>
        <r>
          <rPr>
            <b/>
            <sz val="8"/>
            <rFont val="Tahoma"/>
            <family val="2"/>
          </rPr>
          <t>nuydal:</t>
        </r>
        <r>
          <rPr>
            <sz val="8"/>
            <rFont val="Tahoma"/>
            <family val="2"/>
          </rPr>
          <t xml:space="preserve">
Nagkamali si sir Alex sa amount ng W.O.</t>
        </r>
      </text>
    </comment>
    <comment ref="H53" authorId="0">
      <text>
        <r>
          <rPr>
            <b/>
            <sz val="8"/>
            <rFont val="Tahoma"/>
            <family val="2"/>
          </rPr>
          <t>nuydal:</t>
        </r>
        <r>
          <rPr>
            <sz val="8"/>
            <rFont val="Tahoma"/>
            <family val="2"/>
          </rPr>
          <t xml:space="preserve">
OIC Mam Ermie</t>
        </r>
      </text>
    </comment>
    <comment ref="H55" authorId="0">
      <text>
        <r>
          <rPr>
            <b/>
            <sz val="8"/>
            <rFont val="Tahoma"/>
            <family val="2"/>
          </rPr>
          <t>nuydal:</t>
        </r>
        <r>
          <rPr>
            <sz val="8"/>
            <rFont val="Tahoma"/>
            <family val="2"/>
          </rPr>
          <t xml:space="preserve">
OIC Mam Ermie</t>
        </r>
      </text>
    </comment>
    <comment ref="G57" authorId="0">
      <text>
        <r>
          <rPr>
            <b/>
            <sz val="8"/>
            <rFont val="Tahoma"/>
            <family val="2"/>
          </rPr>
          <t>nuydal:</t>
        </r>
        <r>
          <rPr>
            <sz val="8"/>
            <rFont val="Tahoma"/>
            <family val="2"/>
          </rPr>
          <t xml:space="preserve">
Mam Russell</t>
        </r>
      </text>
    </comment>
    <comment ref="H59" authorId="0">
      <text>
        <r>
          <rPr>
            <b/>
            <sz val="8"/>
            <rFont val="Tahoma"/>
            <family val="2"/>
          </rPr>
          <t>nuydal:</t>
        </r>
        <r>
          <rPr>
            <sz val="8"/>
            <rFont val="Tahoma"/>
            <family val="2"/>
          </rPr>
          <t xml:space="preserve">
C/O sir Alex date received 6/22/2015</t>
        </r>
      </text>
    </comment>
    <comment ref="C59" authorId="0">
      <text>
        <r>
          <rPr>
            <b/>
            <sz val="8"/>
            <rFont val="Tahoma"/>
            <family val="2"/>
          </rPr>
          <t>nuydal:</t>
        </r>
        <r>
          <rPr>
            <sz val="8"/>
            <rFont val="Tahoma"/>
            <family val="2"/>
          </rPr>
          <t xml:space="preserve">
Late naibaba yung work order from Mam Guev. 6/22/2015</t>
        </r>
      </text>
    </comment>
    <comment ref="C69" authorId="0">
      <text>
        <r>
          <rPr>
            <b/>
            <sz val="8"/>
            <rFont val="Tahoma"/>
            <family val="2"/>
          </rPr>
          <t>nuydal:</t>
        </r>
        <r>
          <rPr>
            <sz val="8"/>
            <rFont val="Tahoma"/>
            <family val="2"/>
          </rPr>
          <t xml:space="preserve">
7/7/2015 called sir Ernie to follow up work order. He said that before he sign the Work Order, he must produce and seek an approval of proof read of folders and to be approved by RITTD.</t>
        </r>
      </text>
    </comment>
    <comment ref="G78" authorId="0">
      <text>
        <r>
          <rPr>
            <b/>
            <sz val="8"/>
            <rFont val="Tahoma"/>
            <family val="2"/>
          </rPr>
          <t>nuydal:</t>
        </r>
        <r>
          <rPr>
            <sz val="8"/>
            <rFont val="Tahoma"/>
            <family val="2"/>
          </rPr>
          <t xml:space="preserve">
7/13/2015 for sig Mam Russ.</t>
        </r>
      </text>
    </comment>
    <comment ref="Q59" authorId="0">
      <text>
        <r>
          <rPr>
            <b/>
            <sz val="8"/>
            <rFont val="Tahoma"/>
            <family val="2"/>
          </rPr>
          <t>nuydal:</t>
        </r>
        <r>
          <rPr>
            <sz val="8"/>
            <rFont val="Tahoma"/>
            <family val="2"/>
          </rPr>
          <t xml:space="preserve">
for payment by Ms. Jhen</t>
        </r>
      </text>
    </comment>
    <comment ref="G82" authorId="0">
      <text>
        <r>
          <rPr>
            <b/>
            <sz val="8"/>
            <rFont val="Tahoma"/>
            <family val="2"/>
          </rPr>
          <t>nuydal:</t>
        </r>
        <r>
          <rPr>
            <sz val="8"/>
            <rFont val="Tahoma"/>
            <family val="2"/>
          </rPr>
          <t xml:space="preserve">
8/5/2015 for sig Mam Russ.</t>
        </r>
      </text>
    </comment>
    <comment ref="H99" authorId="0">
      <text>
        <r>
          <rPr>
            <b/>
            <sz val="8"/>
            <rFont val="Tahoma"/>
            <family val="2"/>
          </rPr>
          <t>nuydal:</t>
        </r>
        <r>
          <rPr>
            <sz val="8"/>
            <rFont val="Tahoma"/>
            <family val="2"/>
          </rPr>
          <t xml:space="preserve">
OIC Sir Nelson</t>
        </r>
      </text>
    </comment>
    <comment ref="C103" authorId="0">
      <text>
        <r>
          <rPr>
            <b/>
            <sz val="8"/>
            <rFont val="Tahoma"/>
            <family val="2"/>
          </rPr>
          <t>nuydal:</t>
        </r>
        <r>
          <rPr>
            <sz val="8"/>
            <rFont val="Tahoma"/>
            <family val="2"/>
          </rPr>
          <t xml:space="preserve">
11/11/2015 dinala ang work order kay Mam Ermie para pirmahan, ibinalik ni Mam Ermie yung W.O. ng bandang 1:30pm at hindi pinirmahan dahil nagpapaattach ng sample brochure.
11/11/2015 kumuha kami ni Ms. Roxie ng sample brochure sa DOST Central  para iattach sa work order, ibinalik din namin ng hapon yung work order para mapirmahan kasi urgent daw yun.
11/13/2015 hindi parin napipirmahan ni Mam Ermie yung work order sabi ng sec. nya babalik ng hapon pero hindi naman nakabalik.
11/16/2015 naideliver na yung items pero hindi pa rin signed ni Mam Ermie ang work order,</t>
        </r>
      </text>
    </comment>
    <comment ref="A113" authorId="1">
      <text>
        <r>
          <rPr>
            <b/>
            <sz val="9"/>
            <rFont val="Tahoma"/>
            <family val="2"/>
          </rPr>
          <t>Leslie John A. Nuyda:</t>
        </r>
        <r>
          <rPr>
            <sz val="9"/>
            <rFont val="Tahoma"/>
            <family val="2"/>
          </rPr>
          <t xml:space="preserve">
Anti-dated to 12/7/2015</t>
        </r>
      </text>
    </comment>
    <comment ref="A115" authorId="1">
      <text>
        <r>
          <rPr>
            <b/>
            <sz val="9"/>
            <rFont val="Tahoma"/>
            <family val="2"/>
          </rPr>
          <t>Leslie John A. Nuyda:</t>
        </r>
        <r>
          <rPr>
            <sz val="9"/>
            <rFont val="Tahoma"/>
            <family val="2"/>
          </rPr>
          <t xml:space="preserve">
Anti-dated to 12/7/2015</t>
        </r>
      </text>
    </comment>
    <comment ref="A117" authorId="1">
      <text>
        <r>
          <rPr>
            <b/>
            <sz val="9"/>
            <rFont val="Tahoma"/>
            <family val="2"/>
          </rPr>
          <t>Leslie John A. Nuyda:</t>
        </r>
        <r>
          <rPr>
            <sz val="9"/>
            <rFont val="Tahoma"/>
            <family val="2"/>
          </rPr>
          <t xml:space="preserve">
Anti-dated to 12/7/2015</t>
        </r>
      </text>
    </comment>
    <comment ref="A119" authorId="1">
      <text>
        <r>
          <rPr>
            <b/>
            <sz val="9"/>
            <rFont val="Tahoma"/>
            <family val="0"/>
          </rPr>
          <t>Leslie John A. Nuyda:</t>
        </r>
        <r>
          <rPr>
            <sz val="9"/>
            <rFont val="Tahoma"/>
            <family val="0"/>
          </rPr>
          <t xml:space="preserve">
Received 12/11/2015</t>
        </r>
      </text>
    </comment>
    <comment ref="A105" authorId="1">
      <text>
        <r>
          <rPr>
            <b/>
            <sz val="9"/>
            <rFont val="Tahoma"/>
            <family val="2"/>
          </rPr>
          <t>Leslie John A. Nuyda:</t>
        </r>
        <r>
          <rPr>
            <sz val="9"/>
            <rFont val="Tahoma"/>
            <family val="2"/>
          </rPr>
          <t xml:space="preserve">
Hinold ng COA yung invoice kakausapin daw si Mam Son, Wla pa itong Notice of Delivery and IAR</t>
        </r>
      </text>
    </comment>
    <comment ref="A109" authorId="1">
      <text>
        <r>
          <rPr>
            <b/>
            <sz val="9"/>
            <rFont val="Tahoma"/>
            <family val="2"/>
          </rPr>
          <t>Leslie John A. Nuyda:</t>
        </r>
        <r>
          <rPr>
            <sz val="9"/>
            <rFont val="Tahoma"/>
            <family val="2"/>
          </rPr>
          <t xml:space="preserve">
Hinold ng COA yung invoice kakausapin daw si Mam Son, Wla pa itong Notice of Delivery and IAR</t>
        </r>
      </text>
    </comment>
    <comment ref="G119" authorId="1">
      <text>
        <r>
          <rPr>
            <b/>
            <sz val="9"/>
            <rFont val="Tahoma"/>
            <family val="2"/>
          </rPr>
          <t>Leslie John A. Nuyda:</t>
        </r>
        <r>
          <rPr>
            <sz val="9"/>
            <rFont val="Tahoma"/>
            <family val="2"/>
          </rPr>
          <t xml:space="preserve">
Sir Albert 12/14/2015</t>
        </r>
      </text>
    </comment>
    <comment ref="P119" authorId="1">
      <text>
        <r>
          <rPr>
            <b/>
            <sz val="9"/>
            <rFont val="Tahoma"/>
            <family val="0"/>
          </rPr>
          <t>Leslie John A. Nuyda:</t>
        </r>
        <r>
          <rPr>
            <sz val="9"/>
            <rFont val="Tahoma"/>
            <family val="0"/>
          </rPr>
          <t xml:space="preserve">
No COA inspector Available
12/17/2015- COA QC Christmas Party
12/18/2015- COA Central Office Chistmas Party</t>
        </r>
      </text>
    </comment>
    <comment ref="F123" authorId="1">
      <text>
        <r>
          <rPr>
            <b/>
            <sz val="9"/>
            <rFont val="Tahoma"/>
            <family val="0"/>
          </rPr>
          <t>Leslie John A. Nuyda:</t>
        </r>
        <r>
          <rPr>
            <sz val="9"/>
            <rFont val="Tahoma"/>
            <family val="0"/>
          </rPr>
          <t xml:space="preserve">
OIC Mam Vi</t>
        </r>
      </text>
    </comment>
    <comment ref="G123" authorId="1">
      <text>
        <r>
          <rPr>
            <b/>
            <sz val="9"/>
            <rFont val="Tahoma"/>
            <family val="0"/>
          </rPr>
          <t>Leslie John A. Nuyda:</t>
        </r>
        <r>
          <rPr>
            <sz val="9"/>
            <rFont val="Tahoma"/>
            <family val="0"/>
          </rPr>
          <t xml:space="preserve">
OIC Mam Vi</t>
        </r>
      </text>
    </comment>
    <comment ref="H123" authorId="1">
      <text>
        <r>
          <rPr>
            <b/>
            <sz val="9"/>
            <rFont val="Tahoma"/>
            <family val="2"/>
          </rPr>
          <t>Leslie John A. Nuyda:</t>
        </r>
        <r>
          <rPr>
            <sz val="9"/>
            <rFont val="Tahoma"/>
            <family val="2"/>
          </rPr>
          <t xml:space="preserve">
OIC Sir Nelson</t>
        </r>
      </text>
    </comment>
  </commentList>
</comments>
</file>

<file path=xl/comments4.xml><?xml version="1.0" encoding="utf-8"?>
<comments xmlns="http://schemas.openxmlformats.org/spreadsheetml/2006/main">
  <authors>
    <author>nuydal</author>
  </authors>
  <commentList>
    <comment ref="A7" authorId="0">
      <text>
        <r>
          <rPr>
            <b/>
            <sz val="8"/>
            <rFont val="Tahoma"/>
            <family val="2"/>
          </rPr>
          <t>nuydal:</t>
        </r>
        <r>
          <rPr>
            <sz val="8"/>
            <rFont val="Tahoma"/>
            <family val="2"/>
          </rPr>
          <t xml:space="preserve">
Date received 2/9/2015</t>
        </r>
      </text>
    </comment>
  </commentList>
</comments>
</file>

<file path=xl/comments5.xml><?xml version="1.0" encoding="utf-8"?>
<comments xmlns="http://schemas.openxmlformats.org/spreadsheetml/2006/main">
  <authors>
    <author>nuydal</author>
  </authors>
  <commentList>
    <comment ref="B7" authorId="0">
      <text>
        <r>
          <rPr>
            <b/>
            <sz val="8"/>
            <rFont val="Tahoma"/>
            <family val="2"/>
          </rPr>
          <t>nuydal:</t>
        </r>
        <r>
          <rPr>
            <sz val="8"/>
            <rFont val="Tahoma"/>
            <family val="2"/>
          </rPr>
          <t xml:space="preserve">
Received 1/22/2015</t>
        </r>
      </text>
    </comment>
    <comment ref="B9" authorId="0">
      <text>
        <r>
          <rPr>
            <b/>
            <sz val="8"/>
            <rFont val="Tahoma"/>
            <family val="2"/>
          </rPr>
          <t>nuydal:</t>
        </r>
        <r>
          <rPr>
            <sz val="8"/>
            <rFont val="Tahoma"/>
            <family val="2"/>
          </rPr>
          <t xml:space="preserve">
Received 1/27/2015</t>
        </r>
      </text>
    </comment>
  </commentList>
</comments>
</file>

<file path=xl/comments6.xml><?xml version="1.0" encoding="utf-8"?>
<comments xmlns="http://schemas.openxmlformats.org/spreadsheetml/2006/main">
  <authors>
    <author>nuydal</author>
  </authors>
  <commentList>
    <comment ref="B7" authorId="0">
      <text>
        <r>
          <rPr>
            <b/>
            <sz val="8"/>
            <rFont val="Tahoma"/>
            <family val="2"/>
          </rPr>
          <t>nuydal:</t>
        </r>
        <r>
          <rPr>
            <sz val="8"/>
            <rFont val="Tahoma"/>
            <family val="2"/>
          </rPr>
          <t xml:space="preserve">
Received 1/22/2015</t>
        </r>
      </text>
    </comment>
    <comment ref="B9" authorId="0">
      <text>
        <r>
          <rPr>
            <b/>
            <sz val="8"/>
            <rFont val="Tahoma"/>
            <family val="2"/>
          </rPr>
          <t>nuydal:</t>
        </r>
        <r>
          <rPr>
            <sz val="8"/>
            <rFont val="Tahoma"/>
            <family val="2"/>
          </rPr>
          <t xml:space="preserve">
Received 1/27/2015</t>
        </r>
      </text>
    </comment>
  </commentList>
</comments>
</file>

<file path=xl/comments7.xml><?xml version="1.0" encoding="utf-8"?>
<comments xmlns="http://schemas.openxmlformats.org/spreadsheetml/2006/main">
  <authors>
    <author>nuydal</author>
  </authors>
  <commentList>
    <comment ref="A311" authorId="0">
      <text>
        <r>
          <rPr>
            <b/>
            <sz val="8"/>
            <rFont val="Tahoma"/>
            <family val="2"/>
          </rPr>
          <t>nuydal:</t>
        </r>
        <r>
          <rPr>
            <sz val="8"/>
            <rFont val="Tahoma"/>
            <family val="2"/>
          </rPr>
          <t xml:space="preserve">
Date received 2/9/2015</t>
        </r>
      </text>
    </comment>
    <comment ref="A189" authorId="0">
      <text>
        <r>
          <rPr>
            <b/>
            <sz val="8"/>
            <rFont val="Tahoma"/>
            <family val="2"/>
          </rPr>
          <t>nuydal:</t>
        </r>
        <r>
          <rPr>
            <sz val="8"/>
            <rFont val="Tahoma"/>
            <family val="2"/>
          </rPr>
          <t xml:space="preserve">
received 9/14/2015</t>
        </r>
      </text>
    </comment>
    <comment ref="A191" authorId="0">
      <text>
        <r>
          <rPr>
            <b/>
            <sz val="8"/>
            <rFont val="Tahoma"/>
            <family val="2"/>
          </rPr>
          <t>nuydal:</t>
        </r>
        <r>
          <rPr>
            <sz val="8"/>
            <rFont val="Tahoma"/>
            <family val="2"/>
          </rPr>
          <t xml:space="preserve">
received 9/14/2015</t>
        </r>
      </text>
    </comment>
    <comment ref="A193" authorId="0">
      <text>
        <r>
          <rPr>
            <b/>
            <sz val="8"/>
            <rFont val="Tahoma"/>
            <family val="2"/>
          </rPr>
          <t>nuydal:</t>
        </r>
        <r>
          <rPr>
            <sz val="8"/>
            <rFont val="Tahoma"/>
            <family val="2"/>
          </rPr>
          <t xml:space="preserve">
received 9/14/2015</t>
        </r>
      </text>
    </comment>
    <comment ref="A195" authorId="0">
      <text>
        <r>
          <rPr>
            <b/>
            <sz val="8"/>
            <rFont val="Tahoma"/>
            <family val="2"/>
          </rPr>
          <t>nuydal:</t>
        </r>
        <r>
          <rPr>
            <sz val="8"/>
            <rFont val="Tahoma"/>
            <family val="2"/>
          </rPr>
          <t xml:space="preserve">
received 9/14/2015</t>
        </r>
      </text>
    </comment>
  </commentList>
</comments>
</file>

<file path=xl/sharedStrings.xml><?xml version="1.0" encoding="utf-8"?>
<sst xmlns="http://schemas.openxmlformats.org/spreadsheetml/2006/main" count="4322" uniqueCount="1468">
  <si>
    <t>APR # 2013-0013985</t>
  </si>
  <si>
    <t>APR# 2012-0018497</t>
  </si>
  <si>
    <t>Procurement Service - DBM</t>
  </si>
  <si>
    <t>Office Equipment and Supplies</t>
  </si>
  <si>
    <t>APR# 2013-0002486</t>
  </si>
  <si>
    <t>APR# 2013-0006016</t>
  </si>
  <si>
    <t>APR # 2013-0008150</t>
  </si>
  <si>
    <t>Grand -Total</t>
  </si>
  <si>
    <t>Installation &amp; Dismantling of panel for plasma  (NOAH Project)</t>
  </si>
  <si>
    <t>Airconditioning Unit Magnetic Contactor (COA)</t>
  </si>
  <si>
    <t>for the year 2014</t>
  </si>
  <si>
    <t>Annual Preventive Maintenance of Airconditioning Units</t>
  </si>
  <si>
    <t>W.O. No. 001-14</t>
  </si>
  <si>
    <t xml:space="preserve">For sig </t>
  </si>
  <si>
    <t>RCS</t>
  </si>
  <si>
    <t xml:space="preserve"> Faxed to supplier</t>
  </si>
  <si>
    <t xml:space="preserve">Check </t>
  </si>
  <si>
    <t>claimed</t>
  </si>
  <si>
    <t xml:space="preserve">For </t>
  </si>
  <si>
    <t>Laptop Computer Ultra Book, SONY VAIO SVP132135SG</t>
  </si>
  <si>
    <t>P.O. No. 001-14</t>
  </si>
  <si>
    <t>ITDD</t>
  </si>
  <si>
    <t>Maintenance kit and toner for Kyocera Digital copier</t>
  </si>
  <si>
    <t>P.O. No. 002-14</t>
  </si>
  <si>
    <t>Human shape bottle opener w/ PCIEERD logo</t>
  </si>
  <si>
    <t>Tokens for the Asia Pacific Drive Tourism Conference &amp; Exhibition</t>
  </si>
  <si>
    <t>P.O. No. 003-14</t>
  </si>
  <si>
    <t>RITTD</t>
  </si>
  <si>
    <t>A &amp; E IMAGING CO., INC.</t>
  </si>
  <si>
    <t>Refurbishing of Nimlok C335 Pop Up Display system</t>
  </si>
  <si>
    <t>or the Asia Pacific Drive Tourism Conference &amp; Exhibition</t>
  </si>
  <si>
    <t>W.O. No. 002-14</t>
  </si>
  <si>
    <t>Tools and materials for the repair of 5th floor CR</t>
  </si>
  <si>
    <t>ACE HARDWARE</t>
  </si>
  <si>
    <t>P.O. No. 004-14</t>
  </si>
  <si>
    <t>SIM COMPUTER SALES INC.</t>
  </si>
  <si>
    <t xml:space="preserve">Labor &amp; Materials for the rewiring of network cable </t>
  </si>
  <si>
    <t>at the Executive Director's Office</t>
  </si>
  <si>
    <t>W.O. No. 003-14</t>
  </si>
  <si>
    <t>TROPATITS RAPID ENTERPRISES</t>
  </si>
  <si>
    <t>Printing of T-shirt for Juan Direction Activity</t>
  </si>
  <si>
    <t>P.O. No. 005-14</t>
  </si>
  <si>
    <t>HRIDD</t>
  </si>
  <si>
    <t xml:space="preserve">Portable Hard Drive &amp; Digital Voice Recorder </t>
  </si>
  <si>
    <t>W.O. No. 004-14</t>
  </si>
  <si>
    <t xml:space="preserve"> sig SPC</t>
  </si>
  <si>
    <t>NEW A.G. STYLIST FURNITURE</t>
  </si>
  <si>
    <t>CITY STATIONERY</t>
  </si>
  <si>
    <t>SPC</t>
  </si>
  <si>
    <t>WORK ORDER MONITORING YEAR 2014</t>
  </si>
  <si>
    <t>for the month of January 2015</t>
  </si>
  <si>
    <t>PURCHASE ORDER MONITORING YEAR 2015</t>
  </si>
  <si>
    <t>for the month of February 2015</t>
  </si>
  <si>
    <t>for the month of March 2015</t>
  </si>
  <si>
    <t>for the month of April 2015</t>
  </si>
  <si>
    <t>for the month of May 2015</t>
  </si>
  <si>
    <t>for the month of June 2015</t>
  </si>
  <si>
    <t>for the month of July 2015</t>
  </si>
  <si>
    <t>for the month of August 2015</t>
  </si>
  <si>
    <t>for the month of September 2015</t>
  </si>
  <si>
    <t>for the month of October 2015</t>
  </si>
  <si>
    <t>for the month of November 2015</t>
  </si>
  <si>
    <t>WORK ORDER MONITORING YEAR 2015</t>
  </si>
  <si>
    <t>001-15</t>
  </si>
  <si>
    <t>P.O. No.130-14</t>
  </si>
  <si>
    <t>(ITDD), Speaker Phone Jabra Speak 510, Webcam Logitech C920,Bluetooth Headset Jabra wave, Network switch HP (PCMD)</t>
  </si>
  <si>
    <t>(ITDD,PCMD)</t>
  </si>
  <si>
    <t>P.O. No.131-14</t>
  </si>
  <si>
    <t>Desktop, HP Elite Desk 800 SFF(ETDD)</t>
  </si>
  <si>
    <t>Toner Cartridge and Inks for stock (FAD)</t>
  </si>
  <si>
    <t>P.O. No.132-14</t>
  </si>
  <si>
    <t>SIM COMPUTER SALES, INC</t>
  </si>
  <si>
    <t>Desktop Computer, HP Envy Phoenix 810-272D</t>
  </si>
  <si>
    <t>P.O. No.133-14</t>
  </si>
  <si>
    <t>ELECTROWORLD</t>
  </si>
  <si>
    <t>Digital Camera, Sony DSC H200 (ETDD)</t>
  </si>
  <si>
    <t>HP Laserjet pro M435NW Multifunction Printer,</t>
  </si>
  <si>
    <t>P.O. No.134-14</t>
  </si>
  <si>
    <t>LCD Projector, Epson EB-1776W</t>
  </si>
  <si>
    <t>(ITDD,FAD)</t>
  </si>
  <si>
    <t>P.O. No.135-14</t>
  </si>
  <si>
    <t>VIPER TOTAL INFORMATION SOLUTIONS, INC.</t>
  </si>
  <si>
    <t>Bitdefender Business Security Solutions</t>
  </si>
  <si>
    <t>Tubeless tires, 205 x 70 x 15 Goodyear brand free wheel alignment</t>
  </si>
  <si>
    <t>P.O. No.136-14</t>
  </si>
  <si>
    <t>BIG A AUTO TECH ENTERPRISES</t>
  </si>
  <si>
    <t>and tire mounting</t>
  </si>
  <si>
    <t>P.O. No.137-14</t>
  </si>
  <si>
    <t>Desktop HP Elite Desk 800 SFF</t>
  </si>
  <si>
    <t>Memory and Lancard for upgrading memory and installed LAN card</t>
  </si>
  <si>
    <t>P.O. No.138-14</t>
  </si>
  <si>
    <t>CT LINK SYSTEMS INC.</t>
  </si>
  <si>
    <t>for HP Procurve DL 160 G6 Server</t>
  </si>
  <si>
    <t>P.O. No.139-14</t>
  </si>
  <si>
    <t>SCI TRADING</t>
  </si>
  <si>
    <t>20 ft. Dry Container Van Class B, Wind and Water tight corrugated steel</t>
  </si>
  <si>
    <t>Portable External Hard Disk Drive Seagate slim, 1Tb, USB 3.0, 2.5"</t>
  </si>
  <si>
    <t>P.O. No.140-14</t>
  </si>
  <si>
    <t>BAYAN PC TECHNOLOGIES, INC.</t>
  </si>
  <si>
    <t>Black</t>
  </si>
  <si>
    <t>(PCMD, ETDD)</t>
  </si>
  <si>
    <t>MS Office 2013 Pro OLP NL Academic, MS Office 2013 Standard OLP</t>
  </si>
  <si>
    <t>P.O. No.141-14</t>
  </si>
  <si>
    <t>Laptop Apple Macbook Air 13" MJVE2ZP/A</t>
  </si>
  <si>
    <t>P.O. No.106-15</t>
  </si>
  <si>
    <t>Software License, MS Office 2016 for Mac Home &amp; Business OLP Academic</t>
  </si>
  <si>
    <t>UPS, APC 625 VA (RITTD, FAD)</t>
  </si>
  <si>
    <t>Laptop Apple Macbook Air 13" MJVE2ZP/A (RITTD)</t>
  </si>
  <si>
    <t>RITTD, FAD</t>
  </si>
  <si>
    <t>O.R. No. 033775</t>
  </si>
  <si>
    <t>O.R. No. 033774</t>
  </si>
  <si>
    <t>O.R. No. 033773</t>
  </si>
  <si>
    <t>O.R. No.3026</t>
  </si>
  <si>
    <t>8/27/2015</t>
  </si>
  <si>
    <t>8/26/2015</t>
  </si>
  <si>
    <t>Labor and Spareparts for the repair of Toyota Revo</t>
  </si>
  <si>
    <t>with plate no. SGH-757</t>
  </si>
  <si>
    <t>Labor and Spareparts for the repair of Mitsubishi Strada</t>
  </si>
  <si>
    <t>with plate no. SJX-987</t>
  </si>
  <si>
    <t>Labor and Spareparts for the repair of Toyota Corolla</t>
  </si>
  <si>
    <t>with plate no. SEU-728</t>
  </si>
  <si>
    <t>W.O. No. 039-15</t>
  </si>
  <si>
    <t>W.O. No. 040-15</t>
  </si>
  <si>
    <t>W.O. No. 041-15</t>
  </si>
  <si>
    <t>P.O. No.107-15</t>
  </si>
  <si>
    <t>Laptop Apple Macbook Air 12" w/ Retina Mod. MF855PP/A,Apple Macbook Pro 13" w/ RetinaZ0QM</t>
  </si>
  <si>
    <t>Tablet, Sony Xperia Z4, Keyboard for Sony Xperia Tablet, Tablet Cover</t>
  </si>
  <si>
    <t>P.O. No.108-15</t>
  </si>
  <si>
    <t>HRIDD, PCMD, ETDD</t>
  </si>
  <si>
    <t>MASTER FIX ENTERPRISES</t>
  </si>
  <si>
    <t>Tires, 205/65 x 15 aspec Yokohama w/ stainless valve, nitrogen gas and weights</t>
  </si>
  <si>
    <t>Camber corrrection and wheel alignment front For Toyota Innova SHZ-145</t>
  </si>
  <si>
    <t>P.O. No.109-15</t>
  </si>
  <si>
    <t>for payment 12/3/2015</t>
  </si>
  <si>
    <t>completed 12/4/2015</t>
  </si>
  <si>
    <t>185-15</t>
  </si>
  <si>
    <t>completed 12/2/2015</t>
  </si>
  <si>
    <t>186-15</t>
  </si>
  <si>
    <t>for payment 12/4//2015</t>
  </si>
  <si>
    <t>110-15</t>
  </si>
  <si>
    <t>RICHCAR AUTO PARTS &amp; ACCESSORIES CENTER</t>
  </si>
  <si>
    <t>Car Accessories for Toyota Hi-Ace w/ plate no. SGY 190</t>
  </si>
  <si>
    <t>and Toyota Revo w/ plate no. SGH-757</t>
  </si>
  <si>
    <t>P.O. No.110-15</t>
  </si>
  <si>
    <t>for payment 12/7/2015</t>
  </si>
  <si>
    <t>O.R. No. 15792</t>
  </si>
  <si>
    <t>11/25/2015</t>
  </si>
  <si>
    <t>103A-15</t>
  </si>
  <si>
    <t>Additional amount to cover the tax for the purchase of baller USB</t>
  </si>
  <si>
    <t>3/30/2015</t>
  </si>
  <si>
    <t>1/22/2015</t>
  </si>
  <si>
    <t>completed 12/10/2015</t>
  </si>
  <si>
    <t>188-15</t>
  </si>
  <si>
    <t>for payment 12/10/2015</t>
  </si>
  <si>
    <t>50% O.R. No. 0489</t>
  </si>
  <si>
    <t>for payment 11/24/2015 50%</t>
  </si>
  <si>
    <t>111-15</t>
  </si>
  <si>
    <t>OTUS COPY SYSTEMS, INC.</t>
  </si>
  <si>
    <t>Fuser Unit for Fuji Xerox Docu Print 3290fs</t>
  </si>
  <si>
    <t>P.O. No.111-15</t>
  </si>
  <si>
    <t>SEATMATE AUTO INTERIORS</t>
  </si>
  <si>
    <t>Seat Cover, Fabric Seat Cover for Toyota Hi-Ace w/ Plate no. SGY-190</t>
  </si>
  <si>
    <t>Floor Polisher, Wilson Brand HD, 16" Diameter</t>
  </si>
  <si>
    <t>093A-15</t>
  </si>
  <si>
    <t>P.O. No.103A-15</t>
  </si>
  <si>
    <t>P.O. No.112-15</t>
  </si>
  <si>
    <t>P.O. No.093A-15</t>
  </si>
  <si>
    <t>KING RODCHARD ENTERPRISES</t>
  </si>
  <si>
    <t>12/14/2015</t>
  </si>
  <si>
    <t>for payment 12/11/2015</t>
  </si>
  <si>
    <t>Cabling Services for Installation of Ruckus Access Point</t>
  </si>
  <si>
    <t>W.O. No. 042-15</t>
  </si>
  <si>
    <t>Printing of PCIEERD Annual Report 2015, P228.00 / copy</t>
  </si>
  <si>
    <t>W.O. No. 043-15</t>
  </si>
  <si>
    <t>12/15/2015</t>
  </si>
  <si>
    <t>for payment 12/15/2015</t>
  </si>
  <si>
    <t>faxed</t>
  </si>
  <si>
    <t>for payment 12/17/2015</t>
  </si>
  <si>
    <t>12/17/2015</t>
  </si>
  <si>
    <t>completed 12/17/2015</t>
  </si>
  <si>
    <t>189-15</t>
  </si>
  <si>
    <t>190-15</t>
  </si>
  <si>
    <t>completed 12/18/2015</t>
  </si>
  <si>
    <t>191-15</t>
  </si>
  <si>
    <t>12/18/2015</t>
  </si>
  <si>
    <t>PRISMA ELECTRICAL CONTROLS CORP.</t>
  </si>
  <si>
    <t>Contactor for evaporator, for condenser and pump motor (FAD)</t>
  </si>
  <si>
    <t>P.O. No.113-15</t>
  </si>
  <si>
    <t>for payment 12/18/2015 50%</t>
  </si>
  <si>
    <t>O.R. No. 0316</t>
  </si>
  <si>
    <t>completed 12/19/2015</t>
  </si>
  <si>
    <t>for payment 12/18/2015</t>
  </si>
  <si>
    <t>192-15</t>
  </si>
  <si>
    <t>12/21/2015</t>
  </si>
  <si>
    <t>12/19/2015</t>
  </si>
  <si>
    <t>MOE MDS</t>
  </si>
  <si>
    <t>11/27/2015</t>
  </si>
  <si>
    <t>Personnel 201 Binder/File Folder, Filer Transifile 5 drawers (FAD)</t>
  </si>
  <si>
    <t>P.O. No.114-15</t>
  </si>
  <si>
    <t>193-15</t>
  </si>
  <si>
    <t>partial 12/21/2015</t>
  </si>
  <si>
    <t>completed 12/21/2015</t>
  </si>
  <si>
    <t>conmpleted 12/21/2015</t>
  </si>
  <si>
    <t>195-15</t>
  </si>
  <si>
    <t>12/22/2015</t>
  </si>
  <si>
    <t>Laptop Computer, Dell Latitude 7370 Ultrabook (2 PCMD 1 ITDD)</t>
  </si>
  <si>
    <t>P.O. No.115-15</t>
  </si>
  <si>
    <t>Office High Back chair, Blue (HRIDD)</t>
  </si>
  <si>
    <t>Antivirus, Bit Defender Advance Business Sec. 1 yr subscription</t>
  </si>
  <si>
    <t>P.O. No.116-15</t>
  </si>
  <si>
    <t>P.O. No.117-15</t>
  </si>
  <si>
    <t>for payment 12/21/2015</t>
  </si>
  <si>
    <t>completed 12/22/2015</t>
  </si>
  <si>
    <t>196-15</t>
  </si>
  <si>
    <t>194-15</t>
  </si>
  <si>
    <t>197-15</t>
  </si>
  <si>
    <t>198-15</t>
  </si>
  <si>
    <t>Computer supplies and Accessories</t>
  </si>
  <si>
    <t>P.O. No.118-15</t>
  </si>
  <si>
    <t>12/23/2015</t>
  </si>
  <si>
    <t>faxed by sir Alex</t>
  </si>
  <si>
    <t>Voip and Software Licenses</t>
  </si>
  <si>
    <t>P.O. No.120-15</t>
  </si>
  <si>
    <t>for payment 12/23/2015</t>
  </si>
  <si>
    <t>Cordless Phone, Philips D200-Duo</t>
  </si>
  <si>
    <t>O.R. No. 17353</t>
  </si>
  <si>
    <t>completed 12/11/2015</t>
  </si>
  <si>
    <t>O.R. No. 206</t>
  </si>
  <si>
    <t>199-15</t>
  </si>
  <si>
    <t>200-15</t>
  </si>
  <si>
    <t>12/28/2015</t>
  </si>
  <si>
    <t>201-15</t>
  </si>
  <si>
    <t>P.O. No.121-15</t>
  </si>
  <si>
    <t>Powerbank, Cabstone, 11200mAh, External Harddrive 2tb</t>
  </si>
  <si>
    <t>Pocket wifi LTE Huawei E5372, Voice Rec. Sony ICD, Mouse A4 tech</t>
  </si>
  <si>
    <t>P.O. No.119-15</t>
  </si>
  <si>
    <t>Printing of calling cards</t>
  </si>
  <si>
    <t>W.O. No. 044-15</t>
  </si>
  <si>
    <t>12/29/2015</t>
  </si>
  <si>
    <t>RITTD, ITDD, ETDD, HRIDD</t>
  </si>
  <si>
    <t>To email</t>
  </si>
  <si>
    <t>Projector, Epson EB-X36</t>
  </si>
  <si>
    <t>P.O. No.122-15</t>
  </si>
  <si>
    <t>for payment 12/28/2015</t>
  </si>
  <si>
    <t>completed 1/5/2016</t>
  </si>
  <si>
    <t>Projector, Epson EB-X36 (ITDD)</t>
  </si>
  <si>
    <t>completed 1/6/2016</t>
  </si>
  <si>
    <t>NL academic, Wireless-N USB Adapter, Wireless LAN USB Adapter</t>
  </si>
  <si>
    <t>(FAD,ITDD,ETDD,PCMD)</t>
  </si>
  <si>
    <t>P.O. No.142-14</t>
  </si>
  <si>
    <t>Expanding File Case (HRIDD)</t>
  </si>
  <si>
    <t>P.O. No.143-14</t>
  </si>
  <si>
    <t>Scanner, Kodak i2900</t>
  </si>
  <si>
    <t>Office Chair, Exec. High back chair, Gang Chair</t>
  </si>
  <si>
    <t>P.O. No.144-14</t>
  </si>
  <si>
    <t>NEW A.G STYLIST FURNITURE</t>
  </si>
  <si>
    <t>and Mobile pedestal (ITDD, FAD, COA)</t>
  </si>
  <si>
    <t>(ITDD,FAD,COA)</t>
  </si>
  <si>
    <t>Windows 8.1 Prof. OLP Lic. 64bit, UPS, Software License office for MAC</t>
  </si>
  <si>
    <t>P.O. No.145-14</t>
  </si>
  <si>
    <t>Home &amp; Business 2011</t>
  </si>
  <si>
    <t>Laptop, Acer Aspire Black, LCD Projector, Desktop PC, Acer Veritron</t>
  </si>
  <si>
    <t>P.O. No.146-14</t>
  </si>
  <si>
    <t>Scanner, Brother, Desktop PC Acer AIO Touch, Apple Macbook</t>
  </si>
  <si>
    <t>(OED, ITDD</t>
  </si>
  <si>
    <t>Handy Camcorder, Sony HDR-PJ540, Camera, Sony ILCE-6000</t>
  </si>
  <si>
    <t>P.O. No.147-14</t>
  </si>
  <si>
    <t>AVID SALES CORP.</t>
  </si>
  <si>
    <t>Sony VCT-MP1 Multipod, Sony NP-FW50-Rechargeable Battery pack</t>
  </si>
  <si>
    <t>(RITTD, HRIDD)</t>
  </si>
  <si>
    <t>P.O. No.148-14</t>
  </si>
  <si>
    <t>Voice Recorder Sony ICD UX543F/B</t>
  </si>
  <si>
    <t>P.O. No.149-14</t>
  </si>
  <si>
    <t>Camera, Sony ILCE-5100, Tripod Sony VCTR540</t>
  </si>
  <si>
    <t>P.O. No.001-15</t>
  </si>
  <si>
    <t>Chair, Office high back, Mobile Pedestal Cabinet</t>
  </si>
  <si>
    <t>email 1/21/15</t>
  </si>
  <si>
    <t>1/16-18/15</t>
  </si>
  <si>
    <t>Ramil Ramos</t>
  </si>
  <si>
    <t>"Pakyaw Labor" for the repositioning modular partition,</t>
  </si>
  <si>
    <t>table and electrcical rewiring at PCMD</t>
  </si>
  <si>
    <t>job order completed</t>
  </si>
  <si>
    <t>JOB ORDER MONITORING YEAR 2015</t>
  </si>
  <si>
    <t>002-15</t>
  </si>
  <si>
    <t>Magnetic Contactor, for Koppel aircon 7.5 TR</t>
  </si>
  <si>
    <t>completed 11/17/2015</t>
  </si>
  <si>
    <t>177-15</t>
  </si>
  <si>
    <t>P.O. No.002-15</t>
  </si>
  <si>
    <t>completed 1/24/2015</t>
  </si>
  <si>
    <t xml:space="preserve">job order completed </t>
  </si>
  <si>
    <t>1/16-18/2015</t>
  </si>
  <si>
    <t>Tony De Guzman</t>
  </si>
  <si>
    <t>Labor and materials for the repair of existing steel gate at roof</t>
  </si>
  <si>
    <t>top and provision of small door within the existing steel gate 1/22/2015</t>
  </si>
  <si>
    <t>020-15</t>
  </si>
  <si>
    <t>003-15</t>
  </si>
  <si>
    <t>UNICOM OFFICE DESIGNS</t>
  </si>
  <si>
    <t>Table Partition, Wood grain Laminated</t>
  </si>
  <si>
    <t>Fabric glass partition, in charcoal gray finish blue fabric</t>
  </si>
  <si>
    <t>P.O. No.003-15</t>
  </si>
  <si>
    <t>004-15</t>
  </si>
  <si>
    <t>KOMSTAK, INC.</t>
  </si>
  <si>
    <t>Customized folder for ETDD</t>
  </si>
  <si>
    <t>P.O. No.004-15</t>
  </si>
  <si>
    <t>for payment 2/2/2015</t>
  </si>
  <si>
    <t>CHING V. MOTOR PARTS &amp; SERVICES</t>
  </si>
  <si>
    <t>with plate # SGH-757</t>
  </si>
  <si>
    <t>Labor &amp; Spareparts/materials for the repair of Toyota Revo SRJ</t>
  </si>
  <si>
    <t>completed 1/28/2015</t>
  </si>
  <si>
    <t>received documents from Mr. Antonio L. Reduta Feb. 9 to prepare work order dated Jan 14, 2015 as instructed.</t>
  </si>
  <si>
    <t>completed 1/28/2015.</t>
  </si>
  <si>
    <t>for payment 2/10/15</t>
  </si>
  <si>
    <t>005-15</t>
  </si>
  <si>
    <t>Materials for rearrangement of modular partition at RITTD and table top</t>
  </si>
  <si>
    <t>for PCMD</t>
  </si>
  <si>
    <t>Materials for rearrangement of modular partition at RITTD and table top for PCMD</t>
  </si>
  <si>
    <t>(RITTD, PCMD)</t>
  </si>
  <si>
    <t>P.O. No.005-15</t>
  </si>
  <si>
    <t>007-15</t>
  </si>
  <si>
    <t>TRICOLD SERVICE SPECIALISTS, INC.</t>
  </si>
  <si>
    <t>Labor and materials for the fabrication &amp; installation of new</t>
  </si>
  <si>
    <t>secondary drain pan for Airconditioner located  at FAD</t>
  </si>
  <si>
    <t>P.O. No.007-15</t>
  </si>
  <si>
    <t>006-15</t>
  </si>
  <si>
    <t>Office high back chair, Lateral cabinet 3 drawers, Lateral cabinet 2</t>
  </si>
  <si>
    <t>drawers, Mobile pedestal 2 side drawers</t>
  </si>
  <si>
    <t>(PCMD, FAD)</t>
  </si>
  <si>
    <t>P.O. No.006-15</t>
  </si>
  <si>
    <t>008-15</t>
  </si>
  <si>
    <t>Toner Cartridge CE400A, 401A, 402A, 403A</t>
  </si>
  <si>
    <t>MOE</t>
  </si>
  <si>
    <t>009-15</t>
  </si>
  <si>
    <t>Lever Arch Binder size 9 x 15"</t>
  </si>
  <si>
    <t>Printing of PCIEERD Notebook/Planner</t>
  </si>
  <si>
    <t>W.O. No. 001-15</t>
  </si>
  <si>
    <t>W.O. No. 002-15</t>
  </si>
  <si>
    <t>W.O. No. 003-15</t>
  </si>
  <si>
    <t>P.O. No.008-15</t>
  </si>
  <si>
    <t>P.O. No.009-15</t>
  </si>
  <si>
    <t>Raml Ramos</t>
  </si>
  <si>
    <t>Labor for network cable installation from server room switch</t>
  </si>
  <si>
    <t>to fiber optic box located at 4th floor</t>
  </si>
  <si>
    <t>completed 2/16/2015</t>
  </si>
  <si>
    <t>033-15</t>
  </si>
  <si>
    <t>completed 2/18/2015</t>
  </si>
  <si>
    <t>037-15</t>
  </si>
  <si>
    <t>038-15</t>
  </si>
  <si>
    <t>Sofa L-Shape</t>
  </si>
  <si>
    <t>P.O. No.150-14</t>
  </si>
  <si>
    <t>for payment 2/16/2015</t>
  </si>
  <si>
    <t>for payment 2/20/2015</t>
  </si>
  <si>
    <t>010-15</t>
  </si>
  <si>
    <t>FIREFLY ELECTRIC  &amp; LIGHTING CORPORATION</t>
  </si>
  <si>
    <t>184-15</t>
  </si>
  <si>
    <t>Fluorescent Light, FL T8 18W, Firefly</t>
  </si>
  <si>
    <t>Daylight, 3U Junior 18 Watts DL, Firefly</t>
  </si>
  <si>
    <t>P.O. No.010-15</t>
  </si>
  <si>
    <t>2/20/2015</t>
  </si>
  <si>
    <t>011-15</t>
  </si>
  <si>
    <t>Fax Machine, Brother Fax 878</t>
  </si>
  <si>
    <t>Cordless Phones, Panasonic KX-TG4771</t>
  </si>
  <si>
    <t>P.O. No.011-15</t>
  </si>
  <si>
    <t>O.R. No.0243</t>
  </si>
  <si>
    <t>2/23/2015</t>
  </si>
  <si>
    <t>012-15</t>
  </si>
  <si>
    <t>SUREMAX</t>
  </si>
  <si>
    <t>Laptop Hard disk 1TB, Memory, DDR3 SD RAM 4gb</t>
  </si>
  <si>
    <t>P.O. No.012-15</t>
  </si>
  <si>
    <t>email</t>
  </si>
  <si>
    <t>completed 2/25/2015</t>
  </si>
  <si>
    <t>040-15</t>
  </si>
  <si>
    <t>completed 2/26/2015</t>
  </si>
  <si>
    <t>043-15</t>
  </si>
  <si>
    <t>044-15</t>
  </si>
  <si>
    <t>045-15</t>
  </si>
  <si>
    <t>partial 2/27/2015</t>
  </si>
  <si>
    <t>completed 2/27/2015</t>
  </si>
  <si>
    <t>046-15</t>
  </si>
  <si>
    <t>completed 3/2/2015</t>
  </si>
  <si>
    <t>047-15</t>
  </si>
  <si>
    <t>for payment 3/3/2015</t>
  </si>
  <si>
    <t>OP COMMUNCATIONS INC.</t>
  </si>
  <si>
    <t>Design &amp; layout of 2014 annual report</t>
  </si>
  <si>
    <t>Printing of 2014 PCIEERD annual report</t>
  </si>
  <si>
    <t>013-15</t>
  </si>
  <si>
    <t>SEINE GARMENTS CORPORATION</t>
  </si>
  <si>
    <t>ongoing</t>
  </si>
  <si>
    <t>Women's month polo shirt with collar</t>
  </si>
  <si>
    <t>P.O. No.013-15</t>
  </si>
  <si>
    <t>DEVELOPMENT ACADEMY OF THE PHILIPPINES</t>
  </si>
  <si>
    <t>Training services on Business Excellence Self -Assessment</t>
  </si>
  <si>
    <t>and Documentation for PCIEERD</t>
  </si>
  <si>
    <t>W.O. No. 004-15</t>
  </si>
  <si>
    <t>W.O. No. 005-15</t>
  </si>
  <si>
    <t>W.O. No. 006-15</t>
  </si>
  <si>
    <t>for payment 3/6/2015</t>
  </si>
  <si>
    <t>MDS</t>
  </si>
  <si>
    <t>partial 3/7/2015</t>
  </si>
  <si>
    <t>for payment 3/9/2015</t>
  </si>
  <si>
    <t>014-15</t>
  </si>
  <si>
    <t>Tissue jumbo roll, 2 ply 200 mtrs, virgin pulp</t>
  </si>
  <si>
    <t>P.O. No.014-15</t>
  </si>
  <si>
    <t>12/22/2014</t>
  </si>
  <si>
    <t>W.O. No. 056-14</t>
  </si>
  <si>
    <t>W.O. No. 057-14</t>
  </si>
  <si>
    <t>Printing of Calling cards</t>
  </si>
  <si>
    <t>12/23/2014</t>
  </si>
  <si>
    <t>W.O. No. 058-14</t>
  </si>
  <si>
    <t>A PLUS PRINTS &amp; ADVERTISEMENTS</t>
  </si>
  <si>
    <t>Printing of accomplishment report with binding</t>
  </si>
  <si>
    <t>XXXXXXXXX</t>
  </si>
  <si>
    <t>CANCELLED</t>
  </si>
  <si>
    <t>W.O. No. 059-14</t>
  </si>
  <si>
    <t>BLESSINGS COPY CENTER &amp; BOOKBINDING SERVICES INC.</t>
  </si>
  <si>
    <t>015-15</t>
  </si>
  <si>
    <t>P.O. No.015-15</t>
  </si>
  <si>
    <t>completed 3/13/2015</t>
  </si>
  <si>
    <t>049-15</t>
  </si>
  <si>
    <t>O.R. No. 802</t>
  </si>
  <si>
    <t>052-15</t>
  </si>
  <si>
    <t>016-15</t>
  </si>
  <si>
    <t>SIM COMPUTER SALES, INC.</t>
  </si>
  <si>
    <t>Toner cartridge for Fuji Digital Printer (ETDD)</t>
  </si>
  <si>
    <t>P.O. No.016-15</t>
  </si>
  <si>
    <t>APR# 2015-2156M</t>
  </si>
  <si>
    <t>017-15</t>
  </si>
  <si>
    <t>Paper, Multicopy A4, 80gsm, Paper One, Sign Pen pilot blue</t>
  </si>
  <si>
    <t>P.O. No.017-15</t>
  </si>
  <si>
    <t>partial 3/20/2015</t>
  </si>
  <si>
    <t>055-15</t>
  </si>
  <si>
    <t>completed 3/23/2015</t>
  </si>
  <si>
    <t>056-15</t>
  </si>
  <si>
    <t>019-15</t>
  </si>
  <si>
    <t>WILCON BUILDER'S DEPOT, INC.</t>
  </si>
  <si>
    <t>Materials for Conference room renovation</t>
  </si>
  <si>
    <t>P.O. No.019-15</t>
  </si>
  <si>
    <t>018-15</t>
  </si>
  <si>
    <t>Toner, HP CE390A Black, for HP Laserjet 600 M601 printer</t>
  </si>
  <si>
    <t>P.O. No.018-15</t>
  </si>
  <si>
    <t>O.R. No.8259</t>
  </si>
  <si>
    <t>057-15</t>
  </si>
  <si>
    <t>for payment 3/23/2015</t>
  </si>
  <si>
    <t>058-15</t>
  </si>
  <si>
    <t>completed 3/20/2015</t>
  </si>
  <si>
    <t>O.R. No. 0063</t>
  </si>
  <si>
    <t>Lan Card for PF Sense Server</t>
  </si>
  <si>
    <t>P.O. No.020-15</t>
  </si>
  <si>
    <t>021-15</t>
  </si>
  <si>
    <t>Modular partition for new RITTD personnel</t>
  </si>
  <si>
    <t>partial 3/17/2015</t>
  </si>
  <si>
    <t>P.O. No.021-15</t>
  </si>
  <si>
    <t>for payment 3/24/2015</t>
  </si>
  <si>
    <t>completed 3/26/2015</t>
  </si>
  <si>
    <t>059-15</t>
  </si>
  <si>
    <t>partial 3/26/2015</t>
  </si>
  <si>
    <t>060-15</t>
  </si>
  <si>
    <t>061-15</t>
  </si>
  <si>
    <t>Office supplies for ITDD, PCMD/ITMU, ETDD and FAD</t>
  </si>
  <si>
    <t>ITDD, PCMD</t>
  </si>
  <si>
    <t>ETDD and FAD</t>
  </si>
  <si>
    <t>3/27/2015</t>
  </si>
  <si>
    <t>EL MONTERO BUILDERS &amp; GEN. SERVICES</t>
  </si>
  <si>
    <t>Supply of labor, materials, consumables, equipment expertise and</t>
  </si>
  <si>
    <t>supervision for the refurbishment of 20 footer container van</t>
  </si>
  <si>
    <t>W.O. No. 007-15</t>
  </si>
  <si>
    <t>O.R. No. 006936 A</t>
  </si>
  <si>
    <t>Laptop w/ software license, Apple Macbook air 11.6" MJVM2ZP/A</t>
  </si>
  <si>
    <t>Desktop w/ UPS, HP Pav 23-q028d AiO (ITDD)</t>
  </si>
  <si>
    <t>P.O. No.098-15</t>
  </si>
  <si>
    <t>W.O. No. 037-15</t>
  </si>
  <si>
    <t>099-15</t>
  </si>
  <si>
    <t>Balik Scientist customized Polo Shirt</t>
  </si>
  <si>
    <t>P.O. No.099-15</t>
  </si>
  <si>
    <t>O.R. No. 243</t>
  </si>
  <si>
    <t>Laptop Computer, Lenovo Yoga 300-111BR</t>
  </si>
  <si>
    <t>Printer Canon Pixma iP110, Portable drive 1Tb (ITDD, ETDD)</t>
  </si>
  <si>
    <t>P.O. No.100-15</t>
  </si>
  <si>
    <t>P.O. No.101-15</t>
  </si>
  <si>
    <t>Clear Glass board with frame and rolling (RITTD, ITDD)</t>
  </si>
  <si>
    <t>Clear Glass board wall mounted with bolts w/ Sticker Print</t>
  </si>
  <si>
    <t>GREATEST AMORE ENTERPRISE</t>
  </si>
  <si>
    <t>completed  11/16/2015</t>
  </si>
  <si>
    <t>176-15</t>
  </si>
  <si>
    <t>completed 11/16/2015</t>
  </si>
  <si>
    <t>O.R. No. 006935 A</t>
  </si>
  <si>
    <t>completed 3/31/2015</t>
  </si>
  <si>
    <t>062-15</t>
  </si>
  <si>
    <t>022-15</t>
  </si>
  <si>
    <t>Toner HP CZ192 Black</t>
  </si>
  <si>
    <t>P.O. No.022-15</t>
  </si>
  <si>
    <t>partial 4/6/2015</t>
  </si>
  <si>
    <t>065-15</t>
  </si>
  <si>
    <t>4/6/2015</t>
  </si>
  <si>
    <t>Printing of 2014 PCIEERD annual report mock copy</t>
  </si>
  <si>
    <t>W.O. No. 008-15</t>
  </si>
  <si>
    <t>023-15</t>
  </si>
  <si>
    <t>File Cabinet for ITDD dimension: 1180W x 508D x 1760H mm</t>
  </si>
  <si>
    <t>P.O. No.023-15</t>
  </si>
  <si>
    <t>024-15</t>
  </si>
  <si>
    <t>AZ OMEGA SIGN MAKER</t>
  </si>
  <si>
    <t>Wall signage "GADNOOK"</t>
  </si>
  <si>
    <t>P.O. No.024-15</t>
  </si>
  <si>
    <t>025-15</t>
  </si>
  <si>
    <t>OPTIMUM EQUIPMENT MGT &amp; EXCHANGE, INC.</t>
  </si>
  <si>
    <t>Extension Muffler, Made with Black iron pipe for 30KVA gen set</t>
  </si>
  <si>
    <t>P.O. No.025-15</t>
  </si>
  <si>
    <t>for payment 4/7/2015</t>
  </si>
  <si>
    <t>026-15</t>
  </si>
  <si>
    <t>Toner for Fujixerox, Black CT350567 (ETDD)</t>
  </si>
  <si>
    <t>P.O. No.026-15</t>
  </si>
  <si>
    <t>027-15</t>
  </si>
  <si>
    <t>Floor to ceiling fabric glass partition size: 225H x 140W</t>
  </si>
  <si>
    <t>Floor to ceiling full fabric partition size: 225H x 60W for GADNOOK</t>
  </si>
  <si>
    <t>O.R. No. 7153</t>
  </si>
  <si>
    <t>completed 4/10/2015</t>
  </si>
  <si>
    <t>068-15</t>
  </si>
  <si>
    <t>067-15</t>
  </si>
  <si>
    <t>069-15</t>
  </si>
  <si>
    <t>4/8/2015</t>
  </si>
  <si>
    <t>W.O. No. 009-15</t>
  </si>
  <si>
    <t>P.O. No.027-15</t>
  </si>
  <si>
    <t>Cancelled due to scope</t>
  </si>
  <si>
    <t>of work</t>
  </si>
  <si>
    <t>FIVE STALLON TRADING</t>
  </si>
  <si>
    <t>4/13/2015</t>
  </si>
  <si>
    <t>Labor and parts for the repair of PCIEERD Official vehicle SHL 744</t>
  </si>
  <si>
    <t>W.O. No. 010-15</t>
  </si>
  <si>
    <t>028-15</t>
  </si>
  <si>
    <t>G.K. KALINGA HARDWARE</t>
  </si>
  <si>
    <t>Materials for rewiring of RITTD and maintenance supplies</t>
  </si>
  <si>
    <t>P.O. No.028-15</t>
  </si>
  <si>
    <t>Emergency purchase 3/28/2015</t>
  </si>
  <si>
    <t>070-15</t>
  </si>
  <si>
    <t>completed 4/16/2015</t>
  </si>
  <si>
    <t>029-15</t>
  </si>
  <si>
    <t>S1 TECHNOLOGIES, INC.</t>
  </si>
  <si>
    <t>Desktop Computer Apple Macbook air 11" for PCMD/ITMU</t>
  </si>
  <si>
    <t>P.O. No.029-15</t>
  </si>
  <si>
    <t>PCMD/ITMU</t>
  </si>
  <si>
    <t>Orlando Ramos</t>
  </si>
  <si>
    <t>Pakyaw Labor for installation of 290 pcs tiles</t>
  </si>
  <si>
    <t>at Conference room</t>
  </si>
  <si>
    <t>completed 4/15/2015</t>
  </si>
  <si>
    <t>for payment 4/20/2015</t>
  </si>
  <si>
    <t>for payment 4/17/2015</t>
  </si>
  <si>
    <t>O.R. No. 141894</t>
  </si>
  <si>
    <t>072-15</t>
  </si>
  <si>
    <t>completed 4/24/2015</t>
  </si>
  <si>
    <t>for payment 4/27/2015</t>
  </si>
  <si>
    <t>completed 4/27/2015</t>
  </si>
  <si>
    <t>073-15</t>
  </si>
  <si>
    <t>075-15</t>
  </si>
  <si>
    <t>074-15</t>
  </si>
  <si>
    <t>030-15</t>
  </si>
  <si>
    <t>Desktop computer (Acer Z3-615) with software and UPS</t>
  </si>
  <si>
    <t>Laptop computer (Apple Macbook Air MD711ZP/B)</t>
  </si>
  <si>
    <t>P.O. No.030-15</t>
  </si>
  <si>
    <t>partial 4/27/2015</t>
  </si>
  <si>
    <t>031-15</t>
  </si>
  <si>
    <t>097-15</t>
  </si>
  <si>
    <t>Office Supplies for stock (FAD)</t>
  </si>
  <si>
    <t>P.O. No.097-15</t>
  </si>
  <si>
    <t>completed  11/13/2015</t>
  </si>
  <si>
    <t>completed 11/13/2015</t>
  </si>
  <si>
    <t>for payment 11/13/2015</t>
  </si>
  <si>
    <t>Tires, 245-70 R16 tubeless, Tires, 235-70 R16, goodyear wrangler Hp</t>
  </si>
  <si>
    <t>Camber correction/wheel alignment,  For Mistubishi Strada SJX 987 and Isuzu Crosswind SHL 744</t>
  </si>
  <si>
    <t>P.O. No.031-15</t>
  </si>
  <si>
    <t>for payment 4/28/2015</t>
  </si>
  <si>
    <t>Sir Roland</t>
  </si>
  <si>
    <t>076-15</t>
  </si>
  <si>
    <t>partial 3/30/2015</t>
  </si>
  <si>
    <t>077-15</t>
  </si>
  <si>
    <t>for payment 4/29/2015</t>
  </si>
  <si>
    <t>completed 4/29/2015</t>
  </si>
  <si>
    <t>078-15</t>
  </si>
  <si>
    <t>079-15</t>
  </si>
  <si>
    <t>conmpleted 4/30/2015</t>
  </si>
  <si>
    <t>completed 4/30/2015</t>
  </si>
  <si>
    <t>080-15</t>
  </si>
  <si>
    <t>SUREMAX TRADING</t>
  </si>
  <si>
    <t>Labor and parts for the repair of UPS, APC ES500</t>
  </si>
  <si>
    <t>Labor and parts for the repair of MSI Laptop MOD. MS-1451</t>
  </si>
  <si>
    <t>W.O. No. 011-15</t>
  </si>
  <si>
    <t>completed 5/4/2015</t>
  </si>
  <si>
    <t>081-15</t>
  </si>
  <si>
    <t>for payment 5/5/2015</t>
  </si>
  <si>
    <t>083-15</t>
  </si>
  <si>
    <t>082-15</t>
  </si>
  <si>
    <t>O.R. No. 04320</t>
  </si>
  <si>
    <t>for payment 5/6/2015</t>
  </si>
  <si>
    <t>completed 5/5/2015</t>
  </si>
  <si>
    <t>completed 5/6/2015</t>
  </si>
  <si>
    <t>084-15</t>
  </si>
  <si>
    <t>completed 4/17//2015</t>
  </si>
  <si>
    <t>completed 4/17/2015</t>
  </si>
  <si>
    <t>for payment 5/7/2015</t>
  </si>
  <si>
    <t>Marcial P. Llano Jr</t>
  </si>
  <si>
    <t>Pakyaw Labor for repair &amp; Revarnishing of cabinet</t>
  </si>
  <si>
    <t>for Conference sound system equipment</t>
  </si>
  <si>
    <t>completed 5/7/2015</t>
  </si>
  <si>
    <t>Laptop Computer Apple Macbook air 11" for PCMD/ITMU</t>
  </si>
  <si>
    <t>087-15</t>
  </si>
  <si>
    <t>Labor and spareparts for the underchassis repair of Toyota Hi Ace</t>
  </si>
  <si>
    <t>with plate no. SGY - 190</t>
  </si>
  <si>
    <t>W.O. No. 012-15</t>
  </si>
  <si>
    <t>for payment 5/11/2015</t>
  </si>
  <si>
    <t>032-15</t>
  </si>
  <si>
    <t>CORPORATE COUTURE, INC.</t>
  </si>
  <si>
    <t>43 Male  blazer &amp; 69 Female blazer token for 5yrs anniversary</t>
  </si>
  <si>
    <t>of PCIEERD personnel on June 30, 2015</t>
  </si>
  <si>
    <t>P.O. No.032-15</t>
  </si>
  <si>
    <t>for payment 5/13/2015</t>
  </si>
  <si>
    <t>partial 5/14/2015</t>
  </si>
  <si>
    <t>O.R. No. 0068</t>
  </si>
  <si>
    <t>O.R. No. 32918</t>
  </si>
  <si>
    <t>Toner Cartridge CE255A, Black, CC533A, Magenta, CC531A, Cyan</t>
  </si>
  <si>
    <t>completed 12/1/2015</t>
  </si>
  <si>
    <t>Ofiice High back chair (FAD)</t>
  </si>
  <si>
    <t>P.O. No.105-15</t>
  </si>
  <si>
    <t>MOEMDS</t>
  </si>
  <si>
    <t>O.R. No. 32917</t>
  </si>
  <si>
    <t>088-15</t>
  </si>
  <si>
    <t>for payment 50% 5/14/2015</t>
  </si>
  <si>
    <t>completed 5/8/2015</t>
  </si>
  <si>
    <t>Printing of additional pages 42 pages x 500 copies, Additional</t>
  </si>
  <si>
    <t>design and layout of Annual report 2014 Re-plating-Annual report 2014</t>
  </si>
  <si>
    <t>for payment  5/14/2015</t>
  </si>
  <si>
    <t>5/19/2015</t>
  </si>
  <si>
    <t>Pakyaw Labor for wall repainting of OED office</t>
  </si>
  <si>
    <t>rearrangement &amp; electrical rewiring ogf modular partition RITTD</t>
  </si>
  <si>
    <t>for payment 5/19/2015</t>
  </si>
  <si>
    <t>completed 5/19/2015</t>
  </si>
  <si>
    <t>completed 11/12/2015</t>
  </si>
  <si>
    <t>partial 11/12/2015</t>
  </si>
  <si>
    <t>174-15</t>
  </si>
  <si>
    <t>for payment 11/12/2015</t>
  </si>
  <si>
    <t>175-15</t>
  </si>
  <si>
    <t>089-15</t>
  </si>
  <si>
    <t>1ROTARY TRADING CORPORATION</t>
  </si>
  <si>
    <t>Compressor motor, Mod. C-SC603H6H 7.5 TR</t>
  </si>
  <si>
    <t>Filter drier 5/8, Map gas, Freon R22</t>
  </si>
  <si>
    <t>P.O. No.033-15</t>
  </si>
  <si>
    <t>034-15</t>
  </si>
  <si>
    <t>for payment 5/22/2015</t>
  </si>
  <si>
    <t>O.R. No.0069</t>
  </si>
  <si>
    <t>for payment 5/21/2015</t>
  </si>
  <si>
    <t>035-15</t>
  </si>
  <si>
    <t xml:space="preserve">Additional blazer token for 5yrs anniversary of PCIEERD personnel </t>
  </si>
  <si>
    <t>on June 30, 2015</t>
  </si>
  <si>
    <t>P.O. No.034-15</t>
  </si>
  <si>
    <t>P.O. No.035-15</t>
  </si>
  <si>
    <t>MUSTACHIO CORPORATE MEDIA</t>
  </si>
  <si>
    <t xml:space="preserve"> AND TELEVISION PRODUCTION</t>
  </si>
  <si>
    <t>Production of Advertisement NSTW 2015</t>
  </si>
  <si>
    <t>W.O. No. 013-15</t>
  </si>
  <si>
    <t>036-15</t>
  </si>
  <si>
    <t>VICTOR HARDWARE</t>
  </si>
  <si>
    <t>Light storage racks first bay and next bay for Records and Container Van</t>
  </si>
  <si>
    <t>P.O. No.036-15</t>
  </si>
  <si>
    <t>W.O. No. 014-15</t>
  </si>
  <si>
    <t>RnD ELECTROMECH SYSTEM, INC.</t>
  </si>
  <si>
    <t>Assessment of PCIEERD Electrical system (4th &amp; 5th levels)</t>
  </si>
  <si>
    <t>W.O. No. 015-15</t>
  </si>
  <si>
    <t>for payment 5/28/2015</t>
  </si>
  <si>
    <t>090-15</t>
  </si>
  <si>
    <t>O.R. No.2682</t>
  </si>
  <si>
    <t>Printing of Pinoy Innovations 2015 1st Quarter issue</t>
  </si>
  <si>
    <t>W.O. No. 016-15</t>
  </si>
  <si>
    <t>partial 6/3/2015</t>
  </si>
  <si>
    <t>092-15</t>
  </si>
  <si>
    <t>O.R. No.0293</t>
  </si>
  <si>
    <t>O.R. No.0294</t>
  </si>
  <si>
    <t>Printing of Pinoy Innovations 2015 4th Quarter issue</t>
  </si>
  <si>
    <t>completed 6/8/2015</t>
  </si>
  <si>
    <t>093-15</t>
  </si>
  <si>
    <t>for payment 6/9/2015</t>
  </si>
  <si>
    <t>cancelled replaced</t>
  </si>
  <si>
    <t>by contract</t>
  </si>
  <si>
    <t>for payment 50% 6/9/2015</t>
  </si>
  <si>
    <t>completed 6/9/2015</t>
  </si>
  <si>
    <t>094-15</t>
  </si>
  <si>
    <t>for payment 6/10/2015</t>
  </si>
  <si>
    <t>MOE 878</t>
  </si>
  <si>
    <t>completed 6/11/2015</t>
  </si>
  <si>
    <t>095-15</t>
  </si>
  <si>
    <t>Printing of Mailing Envelope white, Ordinary and window with</t>
  </si>
  <si>
    <t>PCIEERD and ISO logo</t>
  </si>
  <si>
    <t>W.O. No. 018-15</t>
  </si>
  <si>
    <t>6/15/2015</t>
  </si>
  <si>
    <t>Printing of certificate jacket with PCIEERD logo</t>
  </si>
  <si>
    <t>W.O. No. 019-15</t>
  </si>
  <si>
    <t>11/11/015</t>
  </si>
  <si>
    <t>Toner Cartridge, HPCE400a, Black, 401a, Cyan, 402a, Yellow (RITTD)</t>
  </si>
  <si>
    <t>P.O. No.095-15</t>
  </si>
  <si>
    <t>P.O. No.096-15</t>
  </si>
  <si>
    <t>HP Pav 23q-027d AiO, Brother MFC-J3720 A3 Multifunction Inkjet</t>
  </si>
  <si>
    <t>Printer (HRIDD, COA)</t>
  </si>
  <si>
    <t>HRIDD, COA</t>
  </si>
  <si>
    <t>completed 11/11/2015</t>
  </si>
  <si>
    <t>for payment 11/11/2015</t>
  </si>
  <si>
    <t>Desktop Computer, Dell Inspiron, 3647 (HRIDD)</t>
  </si>
  <si>
    <t>completed 6/15/2015</t>
  </si>
  <si>
    <t>for payment 6/17/2015</t>
  </si>
  <si>
    <t>completed 6/18/2015</t>
  </si>
  <si>
    <t>O.R. No.0011, 6/18/2015</t>
  </si>
  <si>
    <t>O.R. No. 4764</t>
  </si>
  <si>
    <t>Toner cartridge for RITTD</t>
  </si>
  <si>
    <t>039-15</t>
  </si>
  <si>
    <t>Materials for PCIEERD 5th Anniversary IT Supplies and Equip.</t>
  </si>
  <si>
    <t>Printing of Kits/Anniv folder with insert</t>
  </si>
  <si>
    <t>W.O. No. 020-15</t>
  </si>
  <si>
    <t>RJEM ELECTRONICS</t>
  </si>
  <si>
    <t>098-15</t>
  </si>
  <si>
    <t>MSD GODSPEED EXHIBITS CORPORATION</t>
  </si>
  <si>
    <t>Design, development and fabrication on interactive exhibit</t>
  </si>
  <si>
    <t>for outcome 3, NSTW 2015</t>
  </si>
  <si>
    <t>W.O. No. 021-15</t>
  </si>
  <si>
    <t>P.O. No.037-15</t>
  </si>
  <si>
    <t>P.O. No.038-15</t>
  </si>
  <si>
    <t>P.O. No.039-15</t>
  </si>
  <si>
    <t>P.O. No.040-15</t>
  </si>
  <si>
    <t xml:space="preserve"> </t>
  </si>
  <si>
    <t>041-15</t>
  </si>
  <si>
    <t>AD-MAN RESOURCES, INC.</t>
  </si>
  <si>
    <t>Trophies for PCIEERD Anniversary Awards</t>
  </si>
  <si>
    <t>P.O. No.041-15</t>
  </si>
  <si>
    <t>APR# PS15-01249</t>
  </si>
  <si>
    <t>6/18/2015</t>
  </si>
  <si>
    <t>MODULAR DISPLAY INC.</t>
  </si>
  <si>
    <t>(PCIEERD Anniv 2015)</t>
  </si>
  <si>
    <t xml:space="preserve">Rental of Aluminum trusses for backdrop tarpaulin </t>
  </si>
  <si>
    <t>W.O. No. 022-15</t>
  </si>
  <si>
    <t>for payment 6/22/2015</t>
  </si>
  <si>
    <t>100-15</t>
  </si>
  <si>
    <t>101-15</t>
  </si>
  <si>
    <t>O.R. No. 0289</t>
  </si>
  <si>
    <t>completed 6/23/2015</t>
  </si>
  <si>
    <t>for payment 6/23/2015</t>
  </si>
  <si>
    <t>042-15</t>
  </si>
  <si>
    <t>P.O. No.042-15</t>
  </si>
  <si>
    <t>emailed 6/24/2015</t>
  </si>
  <si>
    <t>completed 6/19/2015</t>
  </si>
  <si>
    <t>for payment 6/19/2015</t>
  </si>
  <si>
    <t>for payment 6/24/2015</t>
  </si>
  <si>
    <t>completed 6/25/2015</t>
  </si>
  <si>
    <t>102-15</t>
  </si>
  <si>
    <t>103-15</t>
  </si>
  <si>
    <t>for payment 6/26/2015</t>
  </si>
  <si>
    <t>P.O. No.043-15</t>
  </si>
  <si>
    <t>emailed</t>
  </si>
  <si>
    <t>096-15</t>
  </si>
  <si>
    <t>for payment 11/10/2015</t>
  </si>
  <si>
    <t>O.R. No. 15323</t>
  </si>
  <si>
    <t>11/6/2015</t>
  </si>
  <si>
    <t>Printing of BSP Brochure/leaflet</t>
  </si>
  <si>
    <t>W.O. No. 035-15</t>
  </si>
  <si>
    <t>PARAMINT ENTERPRISES</t>
  </si>
  <si>
    <t>Printing of matte tarpaulin for Nov. 9, 2015</t>
  </si>
  <si>
    <t>Supply of backdrop, photowall and posters for Nov. 27, 2015 event</t>
  </si>
  <si>
    <t>W.O. No. 036-15</t>
  </si>
  <si>
    <t>6/26/2015</t>
  </si>
  <si>
    <t>METAMEDIA INFORMATION SYSTEMS CORP</t>
  </si>
  <si>
    <t>Fabrication of one unit electron beam shielding with LED light</t>
  </si>
  <si>
    <t>Acrylic paint finish with lamination, with ply board as base</t>
  </si>
  <si>
    <t>W.O. No. 023-15</t>
  </si>
  <si>
    <t>6/29/2015</t>
  </si>
  <si>
    <t>Reprinting of 2014 PCIEERD Annual Report</t>
  </si>
  <si>
    <t>W.O. No. 024-15</t>
  </si>
  <si>
    <t>SAFEPAC CORPORATION</t>
  </si>
  <si>
    <t>Tokens for PCIEERD Anniversary (Bag)</t>
  </si>
  <si>
    <t>Tokens for PCIEERD Anniversary (Fried jackfuit and durian)</t>
  </si>
  <si>
    <t>P.O. No.044-15</t>
  </si>
  <si>
    <t>completed 6/29/2015</t>
  </si>
  <si>
    <t>O.R. No. 730</t>
  </si>
  <si>
    <t>105-15</t>
  </si>
  <si>
    <t>104-15</t>
  </si>
  <si>
    <t>O.R. No. 0010</t>
  </si>
  <si>
    <t>106-15</t>
  </si>
  <si>
    <t>completed 7/1/2015</t>
  </si>
  <si>
    <t>completed 6/30/2015</t>
  </si>
  <si>
    <t>108-15</t>
  </si>
  <si>
    <t>107-15</t>
  </si>
  <si>
    <t>Printing of Flyers and Folders for Anniversary and NSTW</t>
  </si>
  <si>
    <t>W.O. No. 025-15</t>
  </si>
  <si>
    <t>Wireless Lapel Microphone (Shure brand) Lapel</t>
  </si>
  <si>
    <t>partial 6/23/2015</t>
  </si>
  <si>
    <t>O.R. No. 0836</t>
  </si>
  <si>
    <t>for payment 7/3/2015</t>
  </si>
  <si>
    <t>Consolidation of Network Infrastracture</t>
  </si>
  <si>
    <t>W.O. No. 026-15</t>
  </si>
  <si>
    <t>emailed 7/3/2015</t>
  </si>
  <si>
    <t>Netbook, Acer Aspire switch 11, SW-171-39HY (EUSTDD)</t>
  </si>
  <si>
    <t>P.O. No.045-15</t>
  </si>
  <si>
    <t>P.O. No.046-15</t>
  </si>
  <si>
    <t>Via LBC</t>
  </si>
  <si>
    <t>for payment 6/25/2015</t>
  </si>
  <si>
    <t>O.R. No.0423</t>
  </si>
  <si>
    <t>EPARTNERS SOLUTIONS INC.</t>
  </si>
  <si>
    <t>Laptop, Apple Macbook Air 13" MJVE2ZP/A</t>
  </si>
  <si>
    <t>License MS Office 2011 for Mac OLP NL Academic</t>
  </si>
  <si>
    <t>P.O. No.094-15</t>
  </si>
  <si>
    <t>RITTD, ETDD</t>
  </si>
  <si>
    <t>License MS Office 2011 for Mac OLP NL Academic (RITTD, ETDD)</t>
  </si>
  <si>
    <t>Laptop Apple Macbook Air MJVG2ZP/B,13" (EUSTDD)</t>
  </si>
  <si>
    <t>P.O. No.047-15</t>
  </si>
  <si>
    <t>109-15</t>
  </si>
  <si>
    <t>048-15</t>
  </si>
  <si>
    <t>CAZXANDRA ENTERPRISES</t>
  </si>
  <si>
    <t>Drawstring Bag, Color Orange token for NSTW 2015</t>
  </si>
  <si>
    <t>P.O. No.048-15</t>
  </si>
  <si>
    <t>JJKC PRINTING SERVICES</t>
  </si>
  <si>
    <t>P.O. No.049-15</t>
  </si>
  <si>
    <t>050-15</t>
  </si>
  <si>
    <t>Lateral Cabinet 2 Drawers 2 (ETDD)  Lateral Cabinet 3 Drawers 4 (FAD)</t>
  </si>
  <si>
    <t>P.O. No.050-15</t>
  </si>
  <si>
    <t>ETDD, FAD</t>
  </si>
  <si>
    <t>THE BRAIN COMPUTER CORPORATION</t>
  </si>
  <si>
    <t>Rental of LCD TV 54" (5 units), 42" (9 units) for NSTW 2015</t>
  </si>
  <si>
    <t>W.O. No. 027-15</t>
  </si>
  <si>
    <t>completed 7/14/2015</t>
  </si>
  <si>
    <t>O.R. No. 33131</t>
  </si>
  <si>
    <t>O.R. No. 33130</t>
  </si>
  <si>
    <t>112-15</t>
  </si>
  <si>
    <t>for payment 7/14/2015</t>
  </si>
  <si>
    <t>051-15</t>
  </si>
  <si>
    <t>P.O. No.051-15</t>
  </si>
  <si>
    <t>Twistable fan foldable with pouch</t>
  </si>
  <si>
    <t>P.O. No.052-15</t>
  </si>
  <si>
    <t>partial 7/15/2015</t>
  </si>
  <si>
    <t>113-15</t>
  </si>
  <si>
    <t>PCMD, RITTD</t>
  </si>
  <si>
    <t>forwarded to M. Allen</t>
  </si>
  <si>
    <t>O.R. No. 2564</t>
  </si>
  <si>
    <t>O.R. No. 0000013</t>
  </si>
  <si>
    <t>O.R. No. 0055</t>
  </si>
  <si>
    <t>O.R. No. 33092</t>
  </si>
  <si>
    <t>O.R. No. 03416</t>
  </si>
  <si>
    <t>O.R. No. 03417</t>
  </si>
  <si>
    <t>partial 7/20/2015</t>
  </si>
  <si>
    <t>completed 7/20/2015</t>
  </si>
  <si>
    <t>O.R. No. 662</t>
  </si>
  <si>
    <t>for payment 7/17/2015</t>
  </si>
  <si>
    <t>114-15</t>
  </si>
  <si>
    <t>115-15</t>
  </si>
  <si>
    <t>for the year 2014-2015</t>
  </si>
  <si>
    <t>completed 11/6/2015</t>
  </si>
  <si>
    <t>171-15</t>
  </si>
  <si>
    <t>172-15</t>
  </si>
  <si>
    <t>173-15</t>
  </si>
  <si>
    <t>169-15</t>
  </si>
  <si>
    <t>completed 7/21/2015</t>
  </si>
  <si>
    <t>053-15</t>
  </si>
  <si>
    <t>Customized polo shirt with collar for NSTW 2015</t>
  </si>
  <si>
    <t>P.O. No.053-15</t>
  </si>
  <si>
    <t>116-15</t>
  </si>
  <si>
    <t>for payment 7/21/2015</t>
  </si>
  <si>
    <t>7/20/2015</t>
  </si>
  <si>
    <t>RMJ TRANSPORT SERVICE HUB</t>
  </si>
  <si>
    <t>Rental of Van and Truck for NSTW 2015</t>
  </si>
  <si>
    <t>W.O. No. 028-15</t>
  </si>
  <si>
    <t>Ms. Arlyn Amata</t>
  </si>
  <si>
    <t>Jenny</t>
  </si>
  <si>
    <t>for payment 7/22/2015</t>
  </si>
  <si>
    <t>O.R. No. 04939</t>
  </si>
  <si>
    <t>O.R. No. 04938</t>
  </si>
  <si>
    <t>117-15</t>
  </si>
  <si>
    <t>completed 7/23/2015</t>
  </si>
  <si>
    <t>for payment 7/23/2015</t>
  </si>
  <si>
    <t>partial 7/23/2015</t>
  </si>
  <si>
    <t>118-15</t>
  </si>
  <si>
    <t>119-15</t>
  </si>
  <si>
    <t>120-15</t>
  </si>
  <si>
    <t>for payment 7/27/2015</t>
  </si>
  <si>
    <t>121-15</t>
  </si>
  <si>
    <t>completed 7/25/2015</t>
  </si>
  <si>
    <t>O.R. No. 996</t>
  </si>
  <si>
    <t>for payment 7/29/2015</t>
  </si>
  <si>
    <t>122-15</t>
  </si>
  <si>
    <t>054-15</t>
  </si>
  <si>
    <t>Toner Cartridge for RITTD</t>
  </si>
  <si>
    <t>P.O. No.054-15</t>
  </si>
  <si>
    <t>completed 7/28/2015</t>
  </si>
  <si>
    <t>completed 7/30/2015</t>
  </si>
  <si>
    <t>123-15</t>
  </si>
  <si>
    <t>O.R. No. 0000018</t>
  </si>
  <si>
    <t>PANDAY METAL INDUSTRIAL CORPORATION</t>
  </si>
  <si>
    <t>Biometric with proximity sensor, with warranty (Anviz OA1000)</t>
  </si>
  <si>
    <t>P.O. No.055-15</t>
  </si>
  <si>
    <t>completed 8/1/2015</t>
  </si>
  <si>
    <t>124-15</t>
  </si>
  <si>
    <t>O.R. No.0376</t>
  </si>
  <si>
    <t>for payment 8/3/2015</t>
  </si>
  <si>
    <t>completed 8/3/2015</t>
  </si>
  <si>
    <t>O.R. No. 0058</t>
  </si>
  <si>
    <t>126-15</t>
  </si>
  <si>
    <t>170-15</t>
  </si>
  <si>
    <t>125-15</t>
  </si>
  <si>
    <t>completed 7/26/2015</t>
  </si>
  <si>
    <t>7/23/2015</t>
  </si>
  <si>
    <t>Design, Delivery, Construction and Installation</t>
  </si>
  <si>
    <t>of Modular Bamboo house</t>
  </si>
  <si>
    <t>W.O. No. 029-15</t>
  </si>
  <si>
    <t>7/3/2015</t>
  </si>
  <si>
    <t>for payment 8/5/2015</t>
  </si>
  <si>
    <t>MAGNETIC CALIBRATION SERVICES</t>
  </si>
  <si>
    <t>Labor and spareparts for the Fuel Injection repair of</t>
  </si>
  <si>
    <t>for the month of December 2015</t>
  </si>
  <si>
    <t>Isuzu Crosswind with Plate no. SGY-436</t>
  </si>
  <si>
    <t>W.O. No. 030-15</t>
  </si>
  <si>
    <t>Sir Tony</t>
  </si>
  <si>
    <t>Office High back chair, Vertical cabinet 4 Layers</t>
  </si>
  <si>
    <t>P.O. No.056-15</t>
  </si>
  <si>
    <t>8/6/2015</t>
  </si>
  <si>
    <t>URATEX FOAM</t>
  </si>
  <si>
    <t>Monoblock Chairs for PQA</t>
  </si>
  <si>
    <t>P.O. No.057-15</t>
  </si>
  <si>
    <t>completed 8/6/2015</t>
  </si>
  <si>
    <t>127-15</t>
  </si>
  <si>
    <t>128-15</t>
  </si>
  <si>
    <t>for payment 8/7/2015</t>
  </si>
  <si>
    <t>for payment 8/6/2015</t>
  </si>
  <si>
    <t>Served w/ DV</t>
  </si>
  <si>
    <t>O.R. No. 028242</t>
  </si>
  <si>
    <t>Toner Cartridge Canon 418 (black, cyan, yellow magenta) for HRIDD</t>
  </si>
  <si>
    <t>P.O. No.058-15</t>
  </si>
  <si>
    <t>Ms. Mau</t>
  </si>
  <si>
    <t>for payment 8/10/2015</t>
  </si>
  <si>
    <t>P.O. No.059-15</t>
  </si>
  <si>
    <t>completed 8/10/2015</t>
  </si>
  <si>
    <t>129-15</t>
  </si>
  <si>
    <t>O.R. No.5754</t>
  </si>
  <si>
    <t>completed 11/4/2015</t>
  </si>
  <si>
    <t>168-15</t>
  </si>
  <si>
    <t>partial 11/4/2015</t>
  </si>
  <si>
    <t>partial 10/28/2015</t>
  </si>
  <si>
    <t>Mobile Pedestal Cabinet, Office High Back Chair (ETDD)</t>
  </si>
  <si>
    <t>130-15</t>
  </si>
  <si>
    <t>SAFECON ENTERPRISES</t>
  </si>
  <si>
    <t>Refilling of Fire Extinguishers w/ 3yrs warranty</t>
  </si>
  <si>
    <t>P.O. No.060-15</t>
  </si>
  <si>
    <t>Brother Toner TN 3030</t>
  </si>
  <si>
    <t>P.O. No.061-15</t>
  </si>
  <si>
    <t>for payment 8/12/2015</t>
  </si>
  <si>
    <t>completed 8/12/2015</t>
  </si>
  <si>
    <t>131-15</t>
  </si>
  <si>
    <t>O.R. No.0004</t>
  </si>
  <si>
    <t>for payment 8/13/2015</t>
  </si>
  <si>
    <t>Prestige LED TV 32"</t>
  </si>
  <si>
    <t>063-15</t>
  </si>
  <si>
    <t>P.O. No.062-15</t>
  </si>
  <si>
    <t>P.O. No.063-15</t>
  </si>
  <si>
    <t>Flash Drive 16gb, Toner Cartridge HPCE390A</t>
  </si>
  <si>
    <t>Printing of document/Brown Envelope with ISO Logo</t>
  </si>
  <si>
    <t>Size 9"x12", 10"x15", Letterhead with PCIEERD and ISO logo</t>
  </si>
  <si>
    <t>W.O. No. 031-15</t>
  </si>
  <si>
    <t>Sir Boyet</t>
  </si>
  <si>
    <t>completed 8/14/2015</t>
  </si>
  <si>
    <t>132-15</t>
  </si>
  <si>
    <t>for payment 8/14/2015</t>
  </si>
  <si>
    <t>forwarded 8/17/2015</t>
  </si>
  <si>
    <t>O.R. No.0029</t>
  </si>
  <si>
    <t>for payment 8/18/2015</t>
  </si>
  <si>
    <t>064-15</t>
  </si>
  <si>
    <t>for payment 11/3/2015</t>
  </si>
  <si>
    <t>for payment 11/2/2015</t>
  </si>
  <si>
    <t>Supplies fo network consolidation</t>
  </si>
  <si>
    <t>P.O. No.093-15</t>
  </si>
  <si>
    <t>Tires, Goodyear 185 x 14 x 8ply w/ stainless valve and nitrogen gas</t>
  </si>
  <si>
    <t>For Toyota Revo with Plate # SFG-528</t>
  </si>
  <si>
    <t>P.O. No.064-15</t>
  </si>
  <si>
    <t>partial 8/18/2015</t>
  </si>
  <si>
    <t>133-15</t>
  </si>
  <si>
    <t>134-15</t>
  </si>
  <si>
    <t>forwarded to sir Mer</t>
  </si>
  <si>
    <t>for payment 8/19/2015</t>
  </si>
  <si>
    <t>completed 8/20/2015</t>
  </si>
  <si>
    <t>135-15</t>
  </si>
  <si>
    <t>for payment 8/24/2015</t>
  </si>
  <si>
    <t>Microsoft office professional plus 2013 OLP NL Acdmc</t>
  </si>
  <si>
    <t>PCMD/ODED</t>
  </si>
  <si>
    <t>completed 8/24/2015</t>
  </si>
  <si>
    <t>136-15</t>
  </si>
  <si>
    <t>137-15</t>
  </si>
  <si>
    <t>P.O. No.065-15</t>
  </si>
  <si>
    <t>for payment 8/25/2015</t>
  </si>
  <si>
    <t>completed 8/26/2015</t>
  </si>
  <si>
    <t>138-15</t>
  </si>
  <si>
    <t>forwarded 8/26/2015</t>
  </si>
  <si>
    <t>O.R. No.069722</t>
  </si>
  <si>
    <t>139-15</t>
  </si>
  <si>
    <t>for payment 8/27/2015</t>
  </si>
  <si>
    <t>140-15</t>
  </si>
  <si>
    <t>003A</t>
  </si>
  <si>
    <t>FMLK TRADING</t>
  </si>
  <si>
    <t>for payment 2/26/2015</t>
  </si>
  <si>
    <t>for payment 11/27/2015</t>
  </si>
  <si>
    <t>O.R. No.0512</t>
  </si>
  <si>
    <t>Labor and Spareparts for the repair of Toyota Hi-Ace</t>
  </si>
  <si>
    <t>partial 11/2/2015</t>
  </si>
  <si>
    <t>P.O. No.092-15</t>
  </si>
  <si>
    <t>with plate no. SGY-190</t>
  </si>
  <si>
    <t>W.O. No. 003A-15</t>
  </si>
  <si>
    <t>Lateral Cabinet 2 drawers, Mobile Pedestal Cabinet</t>
  </si>
  <si>
    <t>RITTD, ITDD</t>
  </si>
  <si>
    <t>066-15</t>
  </si>
  <si>
    <t>Office supplies for ITDD</t>
  </si>
  <si>
    <t>P.O. No.066-15</t>
  </si>
  <si>
    <t>Seagate Back Up Plus ITB STDR100 slim usb 3.0</t>
  </si>
  <si>
    <t>completed 8/22/2015</t>
  </si>
  <si>
    <t>O.R. No.0745</t>
  </si>
  <si>
    <t>completed 9/4/2015</t>
  </si>
  <si>
    <t>O.R. No. 0012</t>
  </si>
  <si>
    <t>141-15</t>
  </si>
  <si>
    <t>O.R. No. 0081</t>
  </si>
  <si>
    <t>O.R. No. 0131</t>
  </si>
  <si>
    <t>completed 9/8/2015</t>
  </si>
  <si>
    <t>142-15</t>
  </si>
  <si>
    <t>143-15</t>
  </si>
  <si>
    <t>ADVANCE SOLUTIONS INC.</t>
  </si>
  <si>
    <t>Dell Inspiron 13 7348 Touch Notebook</t>
  </si>
  <si>
    <t>Dell Inspiron 5348 All in One Touch Desktop (ITDD)</t>
  </si>
  <si>
    <t>P.O. No.067-15</t>
  </si>
  <si>
    <t>APR#PS15-03290</t>
  </si>
  <si>
    <t>for payment 9/9/2015</t>
  </si>
  <si>
    <t>9/9/2015</t>
  </si>
  <si>
    <t>MUSTARD SEED SYSTEMS CORPORATION</t>
  </si>
  <si>
    <t>Revised due to cancellation of item #1</t>
  </si>
  <si>
    <t xml:space="preserve">Servers, Dell Power Edge RA430, Network Switch 48 port Gigabit </t>
  </si>
  <si>
    <t xml:space="preserve"> POE Layer 3 capable HP 3500 YL POE (PCMD)</t>
  </si>
  <si>
    <t>P.O. No.068-15</t>
  </si>
  <si>
    <t>Network Router, HP MSR2004-48</t>
  </si>
  <si>
    <t>Temperature Control APC</t>
  </si>
  <si>
    <t>Network Attached Storage (NAS), Synology DS1815</t>
  </si>
  <si>
    <t>Wireless Access point w/ controller, zone dir. 1200 Ruckus 7372AP</t>
  </si>
  <si>
    <t>P.O. No.069-15</t>
  </si>
  <si>
    <t>P.O. No.070-15</t>
  </si>
  <si>
    <t>071-15</t>
  </si>
  <si>
    <t>COLUMBIA TECHNOLOGIES, INC.</t>
  </si>
  <si>
    <t>Link Load Balancer FortiWAN-200B</t>
  </si>
  <si>
    <t>Uninterrupted Power Supply, APC Smart SMT3000RMI2U</t>
  </si>
  <si>
    <t>P.O. No.071-15</t>
  </si>
  <si>
    <t>P.O. No.072-15</t>
  </si>
  <si>
    <t>ALONZO TRADING</t>
  </si>
  <si>
    <t>Floor Hinge, Pivot Hinge, Top Patch for</t>
  </si>
  <si>
    <t xml:space="preserve"> glass door maintenance and spare</t>
  </si>
  <si>
    <t>P.O. No.073-15</t>
  </si>
  <si>
    <t>completed 11/2/2015</t>
  </si>
  <si>
    <t>166-15</t>
  </si>
  <si>
    <t>167-15</t>
  </si>
  <si>
    <t>Materials for the renovation of Office for Information Group</t>
  </si>
  <si>
    <t>P.O. No.074-15</t>
  </si>
  <si>
    <t>O.R. No. 0137</t>
  </si>
  <si>
    <t>MOE-MDS</t>
  </si>
  <si>
    <t>for payment full 9/5/2015</t>
  </si>
  <si>
    <t>MOE-878</t>
  </si>
  <si>
    <t>completed  8/24/2015</t>
  </si>
  <si>
    <t>O.R. No. 0133</t>
  </si>
  <si>
    <t>146-15</t>
  </si>
  <si>
    <t>145-15</t>
  </si>
  <si>
    <t>for payment 9/18/2015</t>
  </si>
  <si>
    <t>completed 9/18/2015</t>
  </si>
  <si>
    <t>148-15</t>
  </si>
  <si>
    <t>for payment 9/21/2015</t>
  </si>
  <si>
    <t>039A-15</t>
  </si>
  <si>
    <t>completed 6/24/2015</t>
  </si>
  <si>
    <t>P.O. No.039A-15</t>
  </si>
  <si>
    <t>Brother QL-720NW Printer for PCIEERD Anniversary</t>
  </si>
  <si>
    <t>completed 9/22/2015</t>
  </si>
  <si>
    <t>149-15</t>
  </si>
  <si>
    <t>150-15</t>
  </si>
  <si>
    <t>for payment 9/23/2015</t>
  </si>
  <si>
    <t>completed 9/23/2015</t>
  </si>
  <si>
    <t>151-15</t>
  </si>
  <si>
    <t>Revised due to cancellation of several items</t>
  </si>
  <si>
    <t>O.R. No. 2761 7/23/15</t>
  </si>
  <si>
    <t>O.R. No. 2762 7/23/15</t>
  </si>
  <si>
    <t>for payment 9/24/2015</t>
  </si>
  <si>
    <t>completed 9/24/2015</t>
  </si>
  <si>
    <t>O.R. No. 0940</t>
  </si>
  <si>
    <t>152-15</t>
  </si>
  <si>
    <t>partial 9/28/2015</t>
  </si>
  <si>
    <t>153-15</t>
  </si>
  <si>
    <t>Tablet Huawei and Huawei Pocket WiFi (OED)</t>
  </si>
  <si>
    <t>155-15</t>
  </si>
  <si>
    <t>completed 5/27/2015</t>
  </si>
  <si>
    <t>AUDIO 4 DESIGN N TECHNOLOGY CORP.</t>
  </si>
  <si>
    <t>JTS Center amplifier Model: CS-ICU, Brand new (FAD)</t>
  </si>
  <si>
    <t>P.O. No.075-15</t>
  </si>
  <si>
    <t>P.O. No.076-15</t>
  </si>
  <si>
    <t>Printing of Calling Cards</t>
  </si>
  <si>
    <t>All in One Desktop - Acer Aspire Z3-615 AiO Touch (ITDD)</t>
  </si>
  <si>
    <t>P.O. No.077-15</t>
  </si>
  <si>
    <t>Desktop -HP Elite Desk  800 SFF</t>
  </si>
  <si>
    <t>P.O. No.078-15</t>
  </si>
  <si>
    <t>for payment 10/30/2015</t>
  </si>
  <si>
    <t>completed 10/30/2015</t>
  </si>
  <si>
    <t>164-15</t>
  </si>
  <si>
    <t>O.R. No. 0060</t>
  </si>
  <si>
    <t>165-15</t>
  </si>
  <si>
    <t>Android Tablet Phone - Huawei T1 7.0 single sim 3G (EUSTDD)</t>
  </si>
  <si>
    <t>P.O. No.079-15</t>
  </si>
  <si>
    <t>P.O. No.080-15</t>
  </si>
  <si>
    <t>W.O. No. 032-15</t>
  </si>
  <si>
    <t>10/12/201</t>
  </si>
  <si>
    <t>JTS Brand Mod. CS-1DU</t>
  </si>
  <si>
    <t>W.O. No. 033-15</t>
  </si>
  <si>
    <t>O.R. No. 03554</t>
  </si>
  <si>
    <t>O.R. No. 03552</t>
  </si>
  <si>
    <t>O.R. No. 03553</t>
  </si>
  <si>
    <t>partial 11/26/2015</t>
  </si>
  <si>
    <t>R &amp; R INFINITI GRAFFIX CO.</t>
  </si>
  <si>
    <t>Baller, USB, Color blue w/ 3 color print</t>
  </si>
  <si>
    <t>P.O. No.103-15</t>
  </si>
  <si>
    <t>completed 11/26/2015</t>
  </si>
  <si>
    <t>183-15</t>
  </si>
  <si>
    <t>O.R. No. 1126</t>
  </si>
  <si>
    <t>for payment 10/12/2015</t>
  </si>
  <si>
    <t>Laptop Asus Transformer T300 CHI FL008H, All weather camera</t>
  </si>
  <si>
    <t>Hardware TP Link wn725n 150 mbps nano USB adaptor</t>
  </si>
  <si>
    <t>P.O. No.082-15</t>
  </si>
  <si>
    <t>for payment full 10/13/2015</t>
  </si>
  <si>
    <t>Computer software, accessories and supplies</t>
  </si>
  <si>
    <t>(ITDD, PCMD, EUSTDD)</t>
  </si>
  <si>
    <t>091-15</t>
  </si>
  <si>
    <t>P.O. No.090-15</t>
  </si>
  <si>
    <t>P.O. No.091-15</t>
  </si>
  <si>
    <t>completed 10/29/2015</t>
  </si>
  <si>
    <t>163-15</t>
  </si>
  <si>
    <t>completed 10/19/2015</t>
  </si>
  <si>
    <t>156-15</t>
  </si>
  <si>
    <t>Repair of delegates unit microphone conference system</t>
  </si>
  <si>
    <t>IT supplies for PCMD, ITDD, ETDD, EUSTDD, FAD and RITTD</t>
  </si>
  <si>
    <t>P.O. No.081-15</t>
  </si>
  <si>
    <t>PCMD, ITDD, ETDD</t>
  </si>
  <si>
    <t>EUSTDD, FAD, RITTD</t>
  </si>
  <si>
    <t>completed 10/20/2015</t>
  </si>
  <si>
    <t>Compressor Motor, Filter Drier</t>
  </si>
  <si>
    <t>Refrigerant, Map gas for aircon 7.5 TR at Records Storage room</t>
  </si>
  <si>
    <t>FAD RECORD</t>
  </si>
  <si>
    <t>158-15</t>
  </si>
  <si>
    <t>157-15</t>
  </si>
  <si>
    <t>Road entrance and parking area portland cement concrete</t>
  </si>
  <si>
    <t>pavement with estimated area of 383.0m2</t>
  </si>
  <si>
    <t>W.O. No. 034-15</t>
  </si>
  <si>
    <t>completed 10/21/2015</t>
  </si>
  <si>
    <t>for payment 10/21/2015</t>
  </si>
  <si>
    <t>159-15</t>
  </si>
  <si>
    <t>A8 GIFTSHOP</t>
  </si>
  <si>
    <t>Promotional/Institutional Pin</t>
  </si>
  <si>
    <t>P.O. No.083-15</t>
  </si>
  <si>
    <t>P.O. No.084-15</t>
  </si>
  <si>
    <t>OR No. 0027 10/21/2015</t>
  </si>
  <si>
    <t>10/21/2015</t>
  </si>
  <si>
    <t>086-15</t>
  </si>
  <si>
    <t xml:space="preserve">Office high back chair (4pcs) Mobile Pedestal Cabinet (2pcs) </t>
  </si>
  <si>
    <t>(OED-IG, HRIDD, ITDD)</t>
  </si>
  <si>
    <t>P.O. No.086-15</t>
  </si>
  <si>
    <t>OED-IG</t>
  </si>
  <si>
    <t>HRIDD, ITDD</t>
  </si>
  <si>
    <t>085-15</t>
  </si>
  <si>
    <t>Portable external hard disk drive seagate 1TB, USB 3.0 Black</t>
  </si>
  <si>
    <t>(PCMD, ITDD, HRIDD, ETDD)</t>
  </si>
  <si>
    <t>P.O. No.085-15</t>
  </si>
  <si>
    <t>161-15</t>
  </si>
  <si>
    <t>162-15</t>
  </si>
  <si>
    <t>PCMD, ITDD</t>
  </si>
  <si>
    <t>HRIDD, ETDD</t>
  </si>
  <si>
    <t>O.R. No. 2542</t>
  </si>
  <si>
    <t>for payment 10/22/2015</t>
  </si>
  <si>
    <t>Desktop HP Pavilion 550-032d, Scanner, HP Scanjet 5000-S2</t>
  </si>
  <si>
    <t>Projector, Epson EB-X36 (RITTD)</t>
  </si>
  <si>
    <t>P.O. No.089-15</t>
  </si>
  <si>
    <t>completed 10/28/2015</t>
  </si>
  <si>
    <t>completed 10/23/2015</t>
  </si>
  <si>
    <t>O.R. No. 9248</t>
  </si>
  <si>
    <t>160-15</t>
  </si>
  <si>
    <t>MICROGENESIS BUSINES SYSTEMS</t>
  </si>
  <si>
    <t>Firewall, Sophos SG 330 Full guard appliance</t>
  </si>
  <si>
    <t>P.O. No.087-15</t>
  </si>
  <si>
    <t>Scanner Kodak i2820</t>
  </si>
  <si>
    <t>P.O. No.088-15</t>
  </si>
  <si>
    <t>for payment 10/26/2015 c/o ARG</t>
  </si>
  <si>
    <t>for payment 10/27/2015</t>
  </si>
  <si>
    <t>LESLIE JOHN A. NUYDA</t>
  </si>
  <si>
    <t>Science Research Analyst</t>
  </si>
  <si>
    <t>PCIEERD</t>
  </si>
  <si>
    <t>Agency</t>
  </si>
  <si>
    <t>Date</t>
  </si>
  <si>
    <t>Supplier / Contractor</t>
  </si>
  <si>
    <t>Amount</t>
  </si>
  <si>
    <t>Date of Fax</t>
  </si>
  <si>
    <t>to Supplier</t>
  </si>
  <si>
    <t>Remarks</t>
  </si>
  <si>
    <t>P.O. #</t>
  </si>
  <si>
    <t>N.O.D.</t>
  </si>
  <si>
    <t>TOTAL</t>
  </si>
  <si>
    <t>Prepared by:</t>
  </si>
  <si>
    <t>JAYSON RYAN G. SALUNSON</t>
  </si>
  <si>
    <t>W.O. #</t>
  </si>
  <si>
    <t>PHILCOPY CORPORATION</t>
  </si>
  <si>
    <t>Description</t>
  </si>
  <si>
    <t>Total</t>
  </si>
  <si>
    <t>Summary of PCIEERD Purchase Order</t>
  </si>
  <si>
    <t>Summary of PCIEERD Work Order</t>
  </si>
  <si>
    <t>Summary of PCIEERD Job Order</t>
  </si>
  <si>
    <t xml:space="preserve"> Total</t>
  </si>
  <si>
    <t>Noted by:</t>
  </si>
  <si>
    <t>ALEX R. GESMUNDO</t>
  </si>
  <si>
    <t>Administrative Officer V</t>
  </si>
  <si>
    <t>Administrative Officer II</t>
  </si>
  <si>
    <t>Toner for Toshiba E-452 Digital Copier</t>
  </si>
  <si>
    <t xml:space="preserve">IAR No. </t>
  </si>
  <si>
    <t>STATUS</t>
  </si>
  <si>
    <t>COA</t>
  </si>
  <si>
    <t>to COA</t>
  </si>
  <si>
    <t xml:space="preserve">N.O.D. </t>
  </si>
  <si>
    <t>No.</t>
  </si>
  <si>
    <t>IAR</t>
  </si>
  <si>
    <t>Conforme</t>
  </si>
  <si>
    <t xml:space="preserve">W.O. submitted </t>
  </si>
  <si>
    <t xml:space="preserve">P.O. Date </t>
  </si>
  <si>
    <t>sub. COA</t>
  </si>
  <si>
    <t>for</t>
  </si>
  <si>
    <t>sig RCS</t>
  </si>
  <si>
    <t>Obligation</t>
  </si>
  <si>
    <t>Charging</t>
  </si>
  <si>
    <t xml:space="preserve">Rec. by </t>
  </si>
  <si>
    <t>Month</t>
  </si>
  <si>
    <t>January</t>
  </si>
  <si>
    <t>February</t>
  </si>
  <si>
    <t>March</t>
  </si>
  <si>
    <t>April</t>
  </si>
  <si>
    <t>May</t>
  </si>
  <si>
    <t>June</t>
  </si>
  <si>
    <t>July</t>
  </si>
  <si>
    <t>August</t>
  </si>
  <si>
    <t>September</t>
  </si>
  <si>
    <t>October</t>
  </si>
  <si>
    <t>November</t>
  </si>
  <si>
    <t>December</t>
  </si>
  <si>
    <t>Purchase Order</t>
  </si>
  <si>
    <t>Work Order</t>
  </si>
  <si>
    <t>Job Order</t>
  </si>
  <si>
    <t>Status</t>
  </si>
  <si>
    <t>Check claimed</t>
  </si>
  <si>
    <t>TRI-COLD SERVICE SPECIALISTS, INC.</t>
  </si>
  <si>
    <t>IEQUITY TECHNOLOGIES, CORPORATION</t>
  </si>
  <si>
    <t>for payment 11/25/2015</t>
  </si>
  <si>
    <t>182-15</t>
  </si>
  <si>
    <t>Desktop Computers, Color Printer, Firewall,</t>
  </si>
  <si>
    <t xml:space="preserve"> Operating System ( License Software)</t>
  </si>
  <si>
    <t xml:space="preserve">Supply of labor &amp; materials for the installation of </t>
  </si>
  <si>
    <t>Solar Assisted A/C unit at the Employee Lounge (5th floor)</t>
  </si>
  <si>
    <t>J.O. #</t>
  </si>
  <si>
    <t>Desktop Computer, Apple iMAC MD093ZP / A</t>
  </si>
  <si>
    <t>License Software Microsoft Office 2011 Standard</t>
  </si>
  <si>
    <t>2/20/2013</t>
  </si>
  <si>
    <t>Spareparts for the repair of Toshiba Digital Copier</t>
  </si>
  <si>
    <t>E-452 w/ Prop. No. GF 6.4.2.08 Serial no. CIL 737730</t>
  </si>
  <si>
    <t>PRINTQUEST INC.</t>
  </si>
  <si>
    <t>2/21/2013</t>
  </si>
  <si>
    <t>Network Black and White Printer HP Laserjet P3015 DN</t>
  </si>
  <si>
    <t>Desktop Computer, HP Pavilion H8-1390D</t>
  </si>
  <si>
    <t>6 mm  thick Plastic backing for  PCIEERD signage</t>
  </si>
  <si>
    <t>Memory Upgrade for Bit Defender Server &amp; VGA Cable</t>
  </si>
  <si>
    <t>License Software Microsoft Office 2013 Professional</t>
  </si>
  <si>
    <t>Supply and Installation of Modular Partition at the Coa's Office</t>
  </si>
  <si>
    <t>First Aid Kit</t>
  </si>
  <si>
    <t>3/21/2013</t>
  </si>
  <si>
    <t>Acoustic Ceiling Board</t>
  </si>
  <si>
    <t>Condenser Fan Motor (Office of the Deputy Executive Director)</t>
  </si>
  <si>
    <t>SAFECLEAN INDUSTRIAL SALES</t>
  </si>
  <si>
    <t>Jumbo Roll Tissue</t>
  </si>
  <si>
    <t>Office Supplies</t>
  </si>
  <si>
    <t>ALJON INTERNATIONAL CORPORATION</t>
  </si>
  <si>
    <t>Toner for Kyocera KM-2820</t>
  </si>
  <si>
    <t>Roller Blinds</t>
  </si>
  <si>
    <t>RSMI</t>
  </si>
  <si>
    <t>Date sub.</t>
  </si>
  <si>
    <t>Steel Locker Cabinet, 6 doors, Cash box,</t>
  </si>
  <si>
    <t>Ink Cartridges and Toners</t>
  </si>
  <si>
    <t>Magnetic Contactor (Office of the Deputy Executive Director)</t>
  </si>
  <si>
    <t>Magnetic Contactor (ETDD)</t>
  </si>
  <si>
    <t>Condenser Fan Motor (EUSTDD)</t>
  </si>
  <si>
    <t>PCIEERD Flag, Philippine flag, Flag pole</t>
  </si>
  <si>
    <t>Portable Hard Drive 1tb Western Digital (EUSTDD)</t>
  </si>
  <si>
    <t>PERFECT RESOURCE TRADING</t>
  </si>
  <si>
    <t>Tote Bags ( Token for the 3rd year Anniversary</t>
  </si>
  <si>
    <t>SAVIL'S TRADING &amp; SERVICES</t>
  </si>
  <si>
    <t>Tubeless Tires for Toyota Hi-Ace w/ plate no. SGY-190</t>
  </si>
  <si>
    <t>Labor and Materails for the repair of 4th and 5th floor glass doors</t>
  </si>
  <si>
    <t>Magnetic Contactor ( Records Section) &amp; Circuit Breaker (ODED)</t>
  </si>
  <si>
    <t>Kyocera Digital Copier (EUSTDD)</t>
  </si>
  <si>
    <t xml:space="preserve">Assembly / Fixing Kit FK 150(E) for </t>
  </si>
  <si>
    <t>8GB Card Type USB Flash Drive (LEAP Launching)</t>
  </si>
  <si>
    <t>Labor &amp; Materials for the repair of A/C unit at ITDD</t>
  </si>
  <si>
    <t>(Compressor Motor &amp; Filter Drier)</t>
  </si>
  <si>
    <t>Jackets for LEAP launching</t>
  </si>
  <si>
    <t>ZENSOR SPE, Zensor TE100, Screen Printed Electrodes</t>
  </si>
  <si>
    <t>PCIEERD Sports Uniform</t>
  </si>
  <si>
    <t>Brochure for NSTW</t>
  </si>
  <si>
    <t>Laptop with Headsets ( microphone &amp; headphone)</t>
  </si>
  <si>
    <t>HP Pavilion 14-B 164 TU (2013 NSTW requirements)</t>
  </si>
  <si>
    <t>(4) 23" LED HD TV monitor &amp; (3) 40" LED HDTV Monitor</t>
  </si>
  <si>
    <t>(NSTW 2013  Exhibit requirements)</t>
  </si>
  <si>
    <t xml:space="preserve">Rental of Audio System and Lighting Gear </t>
  </si>
  <si>
    <t>Thermal Overload Relay for A/C unit at ITDD</t>
  </si>
  <si>
    <t>(Records section)</t>
  </si>
  <si>
    <t xml:space="preserve">Thermal Transfer Label white for PRINTONIX printer </t>
  </si>
  <si>
    <t>Jumbo roll tissue for office use</t>
  </si>
  <si>
    <t>Laptop Battery for Toshiba M800 OAN1096POPBA</t>
  </si>
  <si>
    <t>(EUSTDD)</t>
  </si>
  <si>
    <t>Toner for Fuji Printer (ETDD)</t>
  </si>
  <si>
    <t>JIGA MAGS AND TIRE SUPPLY</t>
  </si>
  <si>
    <t>Tires for Mitsubishi Lancer EX w/ plate no. SJS -258</t>
  </si>
  <si>
    <t>for electronic design competition</t>
  </si>
  <si>
    <t xml:space="preserve">Printing of Brochures and Posters </t>
  </si>
  <si>
    <t>Printing of additional tarpaulin backdrop for Nov. 27 event</t>
  </si>
  <si>
    <t>Printing of tarpaulin for BSP Convention</t>
  </si>
  <si>
    <t>W.O. No. 038-15</t>
  </si>
  <si>
    <t>O.R. No. 4943</t>
  </si>
  <si>
    <t xml:space="preserve"> PCIEERD vehicle Toyota Corolla Gli - SEU 728</t>
  </si>
  <si>
    <t>Labor &amp; materials for the repair of</t>
  </si>
  <si>
    <t>Office supplies</t>
  </si>
  <si>
    <t>Compressor Assembly &amp; Compressor oil for Toyota Revo w/</t>
  </si>
  <si>
    <t>plate no. SFG - 528</t>
  </si>
  <si>
    <t>Car Battery for Mitsubishi Lancer and Toyota Revo w/ plate</t>
  </si>
  <si>
    <t>no. SJS - 258 and SGH - 757</t>
  </si>
  <si>
    <t>RJ 45 Connector &amp; AMP rubber boots</t>
  </si>
  <si>
    <t>Network Cable Tone Tracer and Probe with wire mapped</t>
  </si>
  <si>
    <t>(LAN-Tester ) - Fluke Intellitone 200 with wire map</t>
  </si>
  <si>
    <t>CFL &amp; Fluorescent Lamps for office use</t>
  </si>
  <si>
    <t>for Now Casting Competition</t>
  </si>
  <si>
    <t>SUZUKI AUTO MANILA BAY</t>
  </si>
  <si>
    <t xml:space="preserve">Perform 30,000 Km check up / change oil &amp; filter EL Conn. Cleaning </t>
  </si>
  <si>
    <t>of A/ C system and recharging of Freon for SUZUKI Alto - SJT-212</t>
  </si>
  <si>
    <t>Labor &amp; Spare parts for the repair of (3) units of UPS</t>
  </si>
  <si>
    <t>USB Flash Drives for GC, ICT and TP Members</t>
  </si>
  <si>
    <t>Labor &amp; Spare parts for the repair of Epson Printer FX2180</t>
  </si>
  <si>
    <t>Labor &amp; Spare parts for the repair of Epson Printer FX1180</t>
  </si>
  <si>
    <t>Labor &amp; Spare parts for the repair of Canon Printer MX850</t>
  </si>
  <si>
    <t>5 sets of wooden Multipurpose Table Set for Staff Lounge</t>
  </si>
  <si>
    <t>Human shape bottle opener with red light &amp; tape measure (Tokens)</t>
  </si>
  <si>
    <t>Printing of poster for 2015 Call for Proposals</t>
  </si>
  <si>
    <t>Printing of Christmas Card</t>
  </si>
  <si>
    <t>Company / Supplier / Dealer</t>
  </si>
  <si>
    <t>Requisitioning Office</t>
  </si>
  <si>
    <t>(End-User)</t>
  </si>
  <si>
    <t>FAD</t>
  </si>
  <si>
    <t>EUSTDD</t>
  </si>
  <si>
    <t>PCMD-MIS</t>
  </si>
  <si>
    <t>Summary of Contracts Awarded</t>
  </si>
  <si>
    <t>P.O. / W.O. / A.P.R.</t>
  </si>
  <si>
    <t>FAD, PCMD &amp; ETDD</t>
  </si>
  <si>
    <t>P.O. No. 006-13</t>
  </si>
  <si>
    <t>P.O. No. 007-13</t>
  </si>
  <si>
    <t>P.O. No. 008-13</t>
  </si>
  <si>
    <t>P.O. No. 009-13</t>
  </si>
  <si>
    <t>P.O. No. 010-13</t>
  </si>
  <si>
    <t>P.O. No. 011-13</t>
  </si>
  <si>
    <t>P.O. No. 012-13</t>
  </si>
  <si>
    <t>P.O. No. 013-13</t>
  </si>
  <si>
    <t>P.O. No. 014-13</t>
  </si>
  <si>
    <t>P.O. No. 015-13</t>
  </si>
  <si>
    <t>P.O. No. 016-13</t>
  </si>
  <si>
    <t>P.O. No. 017-13</t>
  </si>
  <si>
    <t>P.O. No. 018-13</t>
  </si>
  <si>
    <t>P.O. No. 019-13</t>
  </si>
  <si>
    <t>P.O. No. 019A-13</t>
  </si>
  <si>
    <t>P.O. No. 020-13</t>
  </si>
  <si>
    <t>P.O. No. 021-13</t>
  </si>
  <si>
    <t>P.O. No. 022-13</t>
  </si>
  <si>
    <t>P.O. No. 023-13</t>
  </si>
  <si>
    <t>P.O. No. 024-13</t>
  </si>
  <si>
    <t>P.O. No. 025-13</t>
  </si>
  <si>
    <t>P.O. No. 026-13</t>
  </si>
  <si>
    <t>P.O. No. 027-13</t>
  </si>
  <si>
    <t>P.O. No. 028-13</t>
  </si>
  <si>
    <t>P.O. No. 029-13</t>
  </si>
  <si>
    <t>P.O. No. 030-13</t>
  </si>
  <si>
    <t>P.O. No. 031-13</t>
  </si>
  <si>
    <t>P.O. No. 032-13</t>
  </si>
  <si>
    <t>P.O. No. 033-13</t>
  </si>
  <si>
    <t>P.O. No. 035-13</t>
  </si>
  <si>
    <t>P.O. No. 036-13</t>
  </si>
  <si>
    <t>P.O. No. 037-13</t>
  </si>
  <si>
    <t>P.O. No. 038-13</t>
  </si>
  <si>
    <t>P.O. No. 039-13</t>
  </si>
  <si>
    <t>P.O. No. 040-13</t>
  </si>
  <si>
    <t>P.O. No. 041-13</t>
  </si>
  <si>
    <t>P.O. No. 042-13</t>
  </si>
  <si>
    <t>P.O. No. 043-13</t>
  </si>
  <si>
    <t>P.O. No. 044-13</t>
  </si>
  <si>
    <t>P.O. No. 045-13</t>
  </si>
  <si>
    <t>P.O. No. 046-13</t>
  </si>
  <si>
    <t>P.O. No. 047-13</t>
  </si>
  <si>
    <t>P.O. No. 048-13</t>
  </si>
  <si>
    <t>P.O. No. 049-13</t>
  </si>
  <si>
    <t>P.O. No. 050-13</t>
  </si>
  <si>
    <t>P.O. No. 051-13</t>
  </si>
  <si>
    <t>P.O. No. 052-13</t>
  </si>
  <si>
    <t>P.O. No. 053-13</t>
  </si>
  <si>
    <t>P.O. No. 054-13</t>
  </si>
  <si>
    <t>P.O. No. 055-13</t>
  </si>
  <si>
    <t>P.O. No. 056-13</t>
  </si>
  <si>
    <t>P.O. No. 057-13</t>
  </si>
  <si>
    <t>P.O. No. 058-13</t>
  </si>
  <si>
    <t>P.O. No. 059-13</t>
  </si>
  <si>
    <t>P.O. No. 060-13</t>
  </si>
  <si>
    <t>P.O. No. 061-13</t>
  </si>
  <si>
    <t>P.O. No. 062-13</t>
  </si>
  <si>
    <t>W.O. No. 005-13</t>
  </si>
  <si>
    <t>W.O. No. 006-13</t>
  </si>
  <si>
    <t>W.O. No. 007-13</t>
  </si>
  <si>
    <t>W.O. No. 008-13</t>
  </si>
  <si>
    <t>W.O. No. 009-13</t>
  </si>
  <si>
    <t>W.O. No. 010-13</t>
  </si>
  <si>
    <t>W.O. No. 011-13</t>
  </si>
  <si>
    <t>W.O. No. 012-13</t>
  </si>
  <si>
    <t>W.O. No. 013-13</t>
  </si>
  <si>
    <t>W.O. No. 014-13</t>
  </si>
  <si>
    <t>W.O. No. 015-13</t>
  </si>
  <si>
    <t>W.O. No. 015A-13</t>
  </si>
  <si>
    <t>W.O. No. 016-13</t>
  </si>
  <si>
    <t>O.R. No. 1968</t>
  </si>
  <si>
    <t>completed 11/23/2015</t>
  </si>
  <si>
    <t>178-15</t>
  </si>
  <si>
    <t>P.O. No.102-15</t>
  </si>
  <si>
    <t>179-15</t>
  </si>
  <si>
    <t>180-15</t>
  </si>
  <si>
    <t>181-15</t>
  </si>
  <si>
    <t>for payment 11/23/2015</t>
  </si>
  <si>
    <t>W.O. No. 017-13</t>
  </si>
  <si>
    <t>W.O. No. 018-13</t>
  </si>
  <si>
    <t>W.O. No. 019-13</t>
  </si>
  <si>
    <t>W.O. No. 020A-13</t>
  </si>
  <si>
    <t>W.O. No. 020-13</t>
  </si>
  <si>
    <t>W.O. No. 021-13</t>
  </si>
  <si>
    <t>W.O. No. 022-13</t>
  </si>
  <si>
    <t>W.O. No. 023-13</t>
  </si>
  <si>
    <t>W.O. No. 024-13</t>
  </si>
  <si>
    <t>W.O. No. 025-13</t>
  </si>
  <si>
    <t>W.O. No. 026-13</t>
  </si>
  <si>
    <t>W.O. No. 027-13</t>
  </si>
  <si>
    <t>W.O. No. 029-13</t>
  </si>
  <si>
    <t>W.O. No. 028-13</t>
  </si>
  <si>
    <t>W.O. No. 030-13</t>
  </si>
  <si>
    <t>W.O. No. 031-13</t>
  </si>
  <si>
    <t>W.O. No. 032-13</t>
  </si>
  <si>
    <t>W.O. No. 033-13</t>
  </si>
  <si>
    <t>W.O. No. 034-13</t>
  </si>
  <si>
    <t>W.O. No. 035-13</t>
  </si>
  <si>
    <t>W.O. No. 036-13</t>
  </si>
  <si>
    <t>EUSTDD &amp; FAD</t>
  </si>
  <si>
    <t>License Software, Microsoft Office 2010 Standard</t>
  </si>
  <si>
    <t xml:space="preserve"> EUSTDD</t>
  </si>
  <si>
    <t xml:space="preserve"> Lateral Cabinet </t>
  </si>
  <si>
    <t>(EUSTDD, PCMD)</t>
  </si>
  <si>
    <t>Condenser Fan Motor (FAD)</t>
  </si>
  <si>
    <t>Tires, Tubeless, 185 70 R14 for Toyota Corolla Gli</t>
  </si>
  <si>
    <t xml:space="preserve"> w/ plate no. SEU - 728</t>
  </si>
  <si>
    <t>ETDD</t>
  </si>
  <si>
    <t>PCMD</t>
  </si>
  <si>
    <t>OED</t>
  </si>
  <si>
    <t>P.O. No. 049A-13</t>
  </si>
  <si>
    <t>P.O. No. 034-13</t>
  </si>
  <si>
    <t>Sub - total</t>
  </si>
</sst>
</file>

<file path=xl/styles.xml><?xml version="1.0" encoding="utf-8"?>
<styleSheet xmlns="http://schemas.openxmlformats.org/spreadsheetml/2006/main">
  <numFmts count="40">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_);_(* \(#,##0.00\);_(* \-??_);_(@_)"/>
    <numFmt numFmtId="179" formatCode="mm/dd/yyyy"/>
    <numFmt numFmtId="180" formatCode="[$-409]dddd\,\ mmmm\ dd\,\ yyyy"/>
    <numFmt numFmtId="181" formatCode="m/d/yyyy;@"/>
    <numFmt numFmtId="182" formatCode="m/d/yy;@"/>
    <numFmt numFmtId="183" formatCode="[$-409]h:mm:ss\ AM/PM"/>
    <numFmt numFmtId="184" formatCode="h:mm:ss;@"/>
    <numFmt numFmtId="185" formatCode="mm/dd/yy;@"/>
    <numFmt numFmtId="186" formatCode="h:mm;@"/>
    <numFmt numFmtId="187" formatCode="&quot;Yes&quot;;&quot;Yes&quot;;&quot;No&quot;"/>
    <numFmt numFmtId="188" formatCode="&quot;True&quot;;&quot;True&quot;;&quot;False&quot;"/>
    <numFmt numFmtId="189" formatCode="&quot;On&quot;;&quot;On&quot;;&quot;Off&quot;"/>
    <numFmt numFmtId="190" formatCode="[$€-2]\ #,##0.00_);[Red]\([$€-2]\ #,##0.00\)"/>
    <numFmt numFmtId="191" formatCode="[$-409]h:mm\ AM/PM;@"/>
    <numFmt numFmtId="192" formatCode="[$-409]mmmm\ d\,\ yyyy;@"/>
    <numFmt numFmtId="193" formatCode="mmm\-yyyy"/>
    <numFmt numFmtId="194" formatCode="mmmm\ d\,\ yyyy"/>
    <numFmt numFmtId="195" formatCode="[$-3409]dddd\,\ d\ mmmm\ yyyy"/>
  </numFmts>
  <fonts count="38">
    <font>
      <sz val="10"/>
      <name val="Arial"/>
      <family val="2"/>
    </font>
    <font>
      <b/>
      <sz val="10"/>
      <name val="Arial"/>
      <family val="2"/>
    </font>
    <font>
      <sz val="9"/>
      <name val="Arial"/>
      <family val="2"/>
    </font>
    <font>
      <sz val="9"/>
      <color indexed="8"/>
      <name val="Arial"/>
      <family val="2"/>
    </font>
    <font>
      <sz val="8"/>
      <name val="Arial"/>
      <family val="2"/>
    </font>
    <font>
      <b/>
      <sz val="9"/>
      <name val="Arial"/>
      <family val="2"/>
    </font>
    <font>
      <b/>
      <i/>
      <sz val="9"/>
      <name val="Arial"/>
      <family val="2"/>
    </font>
    <font>
      <i/>
      <sz val="9"/>
      <name val="Arial"/>
      <family val="2"/>
    </font>
    <font>
      <u val="single"/>
      <sz val="8"/>
      <color indexed="12"/>
      <name val="Arial"/>
      <family val="2"/>
    </font>
    <font>
      <u val="single"/>
      <sz val="8"/>
      <color indexed="36"/>
      <name val="Arial"/>
      <family val="2"/>
    </font>
    <font>
      <i/>
      <sz val="10"/>
      <name val="Arial"/>
      <family val="2"/>
    </font>
    <font>
      <b/>
      <i/>
      <sz val="10"/>
      <name val="Arial"/>
      <family val="2"/>
    </font>
    <font>
      <sz val="9"/>
      <color indexed="10"/>
      <name val="Arial"/>
      <family val="2"/>
    </font>
    <font>
      <b/>
      <sz val="8"/>
      <name val="Arial"/>
      <family val="2"/>
    </font>
    <font>
      <b/>
      <sz val="9"/>
      <color indexed="10"/>
      <name val="Arial"/>
      <family val="2"/>
    </font>
    <font>
      <b/>
      <sz val="9"/>
      <color indexed="8"/>
      <name val="Arial"/>
      <family val="2"/>
    </font>
    <font>
      <sz val="8"/>
      <name val="Tahoma"/>
      <family val="2"/>
    </font>
    <font>
      <b/>
      <sz val="8"/>
      <name val="Tahoma"/>
      <family val="2"/>
    </font>
    <font>
      <sz val="10"/>
      <name val="Arial Narrow"/>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color indexed="63"/>
      </right>
      <top>
        <color indexed="63"/>
      </top>
      <bottom style="thin"/>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color indexed="63"/>
      </left>
      <right style="thin"/>
      <top>
        <color indexed="63"/>
      </top>
      <bottom style="thin"/>
    </border>
    <border>
      <left style="thin"/>
      <right>
        <color indexed="63"/>
      </right>
      <top>
        <color indexed="63"/>
      </top>
      <bottom style="medium"/>
    </border>
    <border>
      <left style="thin"/>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medium"/>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medium"/>
      <top>
        <color indexed="63"/>
      </top>
      <bottom style="medium"/>
    </border>
    <border>
      <left style="thin"/>
      <right style="medium"/>
      <top style="medium"/>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medium"/>
      <right>
        <color indexed="63"/>
      </right>
      <top style="thin"/>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2" borderId="1" applyNumberFormat="0" applyAlignment="0" applyProtection="0"/>
    <xf numFmtId="0" fontId="25" fillId="16" borderId="2" applyNumberFormat="0" applyAlignment="0" applyProtection="0"/>
    <xf numFmtId="178"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17"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3" borderId="1" applyNumberFormat="0" applyAlignment="0" applyProtection="0"/>
    <xf numFmtId="0" fontId="32" fillId="0" borderId="6" applyNumberFormat="0" applyFill="0" applyAlignment="0" applyProtection="0"/>
    <xf numFmtId="0" fontId="33" fillId="8" borderId="0" applyNumberFormat="0" applyBorder="0" applyAlignment="0" applyProtection="0"/>
    <xf numFmtId="0" fontId="0" fillId="4" borderId="7" applyNumberFormat="0" applyFont="0" applyAlignment="0" applyProtection="0"/>
    <xf numFmtId="0" fontId="34" fillId="2" borderId="8"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90">
    <xf numFmtId="0" fontId="0" fillId="0" borderId="0" xfId="0" applyAlignment="1">
      <alignment/>
    </xf>
    <xf numFmtId="0" fontId="0" fillId="0" borderId="0" xfId="0" applyBorder="1" applyAlignment="1">
      <alignment/>
    </xf>
    <xf numFmtId="179" fontId="0" fillId="0" borderId="0" xfId="0" applyNumberFormat="1" applyAlignment="1">
      <alignment/>
    </xf>
    <xf numFmtId="178" fontId="2" fillId="0" borderId="0" xfId="42" applyFont="1" applyFill="1" applyBorder="1" applyAlignment="1" applyProtection="1">
      <alignment/>
      <protection/>
    </xf>
    <xf numFmtId="0" fontId="5" fillId="0" borderId="10" xfId="0" applyFont="1" applyBorder="1" applyAlignment="1">
      <alignment horizontal="center"/>
    </xf>
    <xf numFmtId="0" fontId="2" fillId="0" borderId="10" xfId="0" applyFont="1" applyBorder="1" applyAlignment="1">
      <alignment/>
    </xf>
    <xf numFmtId="179" fontId="2" fillId="0" borderId="11" xfId="0" applyNumberFormat="1" applyFont="1" applyBorder="1" applyAlignment="1">
      <alignment horizontal="center"/>
    </xf>
    <xf numFmtId="49" fontId="2" fillId="0" borderId="11" xfId="0" applyNumberFormat="1" applyFont="1" applyBorder="1" applyAlignment="1">
      <alignment horizontal="center"/>
    </xf>
    <xf numFmtId="0" fontId="0" fillId="0" borderId="12" xfId="0" applyBorder="1" applyAlignment="1">
      <alignment/>
    </xf>
    <xf numFmtId="0" fontId="2" fillId="0" borderId="13" xfId="0" applyFont="1" applyBorder="1" applyAlignment="1">
      <alignment/>
    </xf>
    <xf numFmtId="0" fontId="2" fillId="0" borderId="12"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49" fontId="2" fillId="0" borderId="15" xfId="0" applyNumberFormat="1" applyFont="1" applyBorder="1" applyAlignment="1">
      <alignment horizontal="center"/>
    </xf>
    <xf numFmtId="179" fontId="2" fillId="0" borderId="15" xfId="0" applyNumberFormat="1" applyFont="1" applyBorder="1" applyAlignment="1">
      <alignment horizontal="center"/>
    </xf>
    <xf numFmtId="179" fontId="2" fillId="0" borderId="16" xfId="0" applyNumberFormat="1" applyFont="1" applyBorder="1" applyAlignment="1">
      <alignment horizontal="center"/>
    </xf>
    <xf numFmtId="0" fontId="2" fillId="0" borderId="16" xfId="0" applyFont="1" applyBorder="1" applyAlignment="1">
      <alignment horizontal="center"/>
    </xf>
    <xf numFmtId="179" fontId="2" fillId="0" borderId="14" xfId="0" applyNumberFormat="1" applyFont="1" applyBorder="1" applyAlignment="1">
      <alignment horizontal="center"/>
    </xf>
    <xf numFmtId="49" fontId="2" fillId="0" borderId="17" xfId="0" applyNumberFormat="1" applyFont="1" applyBorder="1" applyAlignment="1">
      <alignment horizontal="center"/>
    </xf>
    <xf numFmtId="49" fontId="2" fillId="0" borderId="14" xfId="0" applyNumberFormat="1" applyFont="1" applyBorder="1" applyAlignment="1">
      <alignment horizontal="center"/>
    </xf>
    <xf numFmtId="0" fontId="2" fillId="0" borderId="18" xfId="0" applyFont="1" applyBorder="1" applyAlignment="1">
      <alignment horizontal="center"/>
    </xf>
    <xf numFmtId="0" fontId="4" fillId="0" borderId="16" xfId="0" applyFont="1" applyBorder="1" applyAlignment="1">
      <alignment horizontal="center"/>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0" fillId="0" borderId="0" xfId="0" applyAlignment="1">
      <alignment horizontal="center"/>
    </xf>
    <xf numFmtId="0" fontId="6" fillId="0" borderId="15" xfId="0" applyFont="1" applyBorder="1" applyAlignment="1">
      <alignment horizontal="center"/>
    </xf>
    <xf numFmtId="49" fontId="3" fillId="0" borderId="15" xfId="0" applyNumberFormat="1"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5" fillId="0" borderId="15" xfId="0" applyFont="1" applyBorder="1" applyAlignment="1">
      <alignment horizontal="center"/>
    </xf>
    <xf numFmtId="0" fontId="7" fillId="0" borderId="24" xfId="0" applyFont="1" applyBorder="1" applyAlignment="1">
      <alignment/>
    </xf>
    <xf numFmtId="2" fontId="2" fillId="0" borderId="24" xfId="42" applyNumberFormat="1" applyFont="1" applyFill="1" applyBorder="1" applyAlignment="1" applyProtection="1">
      <alignment horizontal="right"/>
      <protection locked="0"/>
    </xf>
    <xf numFmtId="0" fontId="2" fillId="0" borderId="24" xfId="0" applyFont="1" applyBorder="1" applyAlignment="1">
      <alignment/>
    </xf>
    <xf numFmtId="0" fontId="2" fillId="0" borderId="25" xfId="0" applyFont="1" applyBorder="1" applyAlignment="1">
      <alignment/>
    </xf>
    <xf numFmtId="0" fontId="2" fillId="0" borderId="25" xfId="0" applyFont="1" applyBorder="1" applyAlignment="1">
      <alignment horizontal="center"/>
    </xf>
    <xf numFmtId="0" fontId="0" fillId="0" borderId="25" xfId="0" applyBorder="1" applyAlignment="1">
      <alignment horizontal="center"/>
    </xf>
    <xf numFmtId="178" fontId="2" fillId="0" borderId="14" xfId="42" applyFont="1" applyBorder="1" applyAlignment="1">
      <alignment/>
    </xf>
    <xf numFmtId="14" fontId="2" fillId="0" borderId="17" xfId="0" applyNumberFormat="1" applyFont="1" applyBorder="1" applyAlignment="1">
      <alignment horizontal="center"/>
    </xf>
    <xf numFmtId="178" fontId="2" fillId="0" borderId="14" xfId="42" applyFont="1" applyBorder="1" applyAlignment="1">
      <alignment horizontal="right"/>
    </xf>
    <xf numFmtId="178" fontId="2" fillId="0" borderId="14" xfId="42" applyFont="1" applyBorder="1" applyAlignment="1">
      <alignment horizontal="center"/>
    </xf>
    <xf numFmtId="178" fontId="2" fillId="0" borderId="0" xfId="42" applyFont="1" applyAlignment="1">
      <alignment/>
    </xf>
    <xf numFmtId="178" fontId="2" fillId="0" borderId="23" xfId="42" applyFont="1" applyBorder="1" applyAlignment="1">
      <alignment/>
    </xf>
    <xf numFmtId="178" fontId="2" fillId="0" borderId="21" xfId="42" applyFont="1" applyBorder="1" applyAlignment="1">
      <alignment horizontal="center"/>
    </xf>
    <xf numFmtId="178" fontId="2" fillId="0" borderId="22" xfId="42" applyFont="1" applyBorder="1" applyAlignment="1">
      <alignment/>
    </xf>
    <xf numFmtId="178" fontId="2" fillId="0" borderId="15" xfId="42" applyFont="1" applyBorder="1" applyAlignment="1">
      <alignment/>
    </xf>
    <xf numFmtId="178" fontId="2" fillId="0" borderId="15" xfId="42" applyFont="1" applyBorder="1" applyAlignment="1">
      <alignment horizontal="center"/>
    </xf>
    <xf numFmtId="178" fontId="2" fillId="0" borderId="16" xfId="42" applyFont="1" applyBorder="1" applyAlignment="1">
      <alignment horizontal="center"/>
    </xf>
    <xf numFmtId="181" fontId="2" fillId="0" borderId="17" xfId="0" applyNumberFormat="1" applyFont="1" applyBorder="1" applyAlignment="1">
      <alignment horizontal="center"/>
    </xf>
    <xf numFmtId="178" fontId="2" fillId="0" borderId="15" xfId="42" applyFont="1" applyFill="1" applyBorder="1" applyAlignment="1" applyProtection="1">
      <alignment horizontal="center"/>
      <protection/>
    </xf>
    <xf numFmtId="181" fontId="2" fillId="0" borderId="14" xfId="42" applyNumberFormat="1" applyFont="1" applyFill="1" applyBorder="1" applyAlignment="1" applyProtection="1">
      <alignment horizontal="center"/>
      <protection/>
    </xf>
    <xf numFmtId="178" fontId="2" fillId="0" borderId="14" xfId="42" applyFont="1" applyFill="1" applyBorder="1" applyAlignment="1" applyProtection="1">
      <alignment horizontal="center"/>
      <protection/>
    </xf>
    <xf numFmtId="178" fontId="2" fillId="0" borderId="16" xfId="42" applyFont="1" applyFill="1" applyBorder="1" applyAlignment="1" applyProtection="1">
      <alignment horizontal="center"/>
      <protection/>
    </xf>
    <xf numFmtId="181" fontId="2" fillId="0" borderId="26" xfId="0" applyNumberFormat="1" applyFont="1" applyBorder="1" applyAlignment="1">
      <alignment horizontal="center"/>
    </xf>
    <xf numFmtId="181" fontId="2" fillId="0" borderId="11" xfId="0" applyNumberFormat="1" applyFont="1" applyBorder="1" applyAlignment="1">
      <alignment/>
    </xf>
    <xf numFmtId="181" fontId="6" fillId="0" borderId="11" xfId="0" applyNumberFormat="1" applyFont="1" applyBorder="1" applyAlignment="1">
      <alignment/>
    </xf>
    <xf numFmtId="181" fontId="3" fillId="0" borderId="11" xfId="0" applyNumberFormat="1" applyFont="1" applyBorder="1" applyAlignment="1">
      <alignment/>
    </xf>
    <xf numFmtId="181" fontId="3" fillId="0" borderId="17" xfId="0" applyNumberFormat="1" applyFont="1" applyBorder="1" applyAlignment="1">
      <alignment/>
    </xf>
    <xf numFmtId="181" fontId="2" fillId="0" borderId="11" xfId="0" applyNumberFormat="1" applyFont="1" applyBorder="1" applyAlignment="1">
      <alignment horizontal="center"/>
    </xf>
    <xf numFmtId="0" fontId="2" fillId="0" borderId="10" xfId="0" applyFont="1" applyBorder="1" applyAlignment="1">
      <alignment horizontal="center"/>
    </xf>
    <xf numFmtId="0" fontId="2" fillId="0" borderId="27" xfId="0" applyFont="1" applyBorder="1" applyAlignment="1">
      <alignment horizontal="center"/>
    </xf>
    <xf numFmtId="185" fontId="2" fillId="0" borderId="14" xfId="42" applyNumberFormat="1" applyFont="1" applyFill="1" applyBorder="1" applyAlignment="1" applyProtection="1">
      <alignment horizontal="center"/>
      <protection/>
    </xf>
    <xf numFmtId="185" fontId="2" fillId="0" borderId="16" xfId="42" applyNumberFormat="1" applyFont="1" applyFill="1" applyBorder="1" applyAlignment="1" applyProtection="1">
      <alignment horizontal="center"/>
      <protection/>
    </xf>
    <xf numFmtId="0" fontId="5" fillId="0" borderId="27" xfId="0" applyFont="1" applyBorder="1" applyAlignment="1">
      <alignment horizontal="center"/>
    </xf>
    <xf numFmtId="14" fontId="2" fillId="0" borderId="10" xfId="0" applyNumberFormat="1" applyFont="1" applyBorder="1" applyAlignment="1">
      <alignment horizontal="center"/>
    </xf>
    <xf numFmtId="0" fontId="0" fillId="0" borderId="10" xfId="0" applyBorder="1" applyAlignment="1">
      <alignment horizontal="center"/>
    </xf>
    <xf numFmtId="0" fontId="2" fillId="0" borderId="28" xfId="0" applyFont="1" applyBorder="1" applyAlignment="1">
      <alignment horizontal="center"/>
    </xf>
    <xf numFmtId="181" fontId="5" fillId="0" borderId="10" xfId="0" applyNumberFormat="1" applyFont="1" applyBorder="1" applyAlignment="1">
      <alignment horizontal="center"/>
    </xf>
    <xf numFmtId="14" fontId="2" fillId="0" borderId="27" xfId="0" applyNumberFormat="1" applyFont="1" applyBorder="1" applyAlignment="1">
      <alignment horizontal="center"/>
    </xf>
    <xf numFmtId="0" fontId="1" fillId="0" borderId="0" xfId="0" applyFont="1" applyAlignment="1">
      <alignment/>
    </xf>
    <xf numFmtId="0" fontId="0" fillId="0" borderId="27" xfId="0" applyBorder="1" applyAlignment="1">
      <alignment horizontal="center"/>
    </xf>
    <xf numFmtId="181" fontId="2" fillId="0" borderId="0" xfId="0" applyNumberFormat="1" applyFont="1" applyBorder="1" applyAlignment="1">
      <alignment horizontal="center"/>
    </xf>
    <xf numFmtId="179" fontId="2" fillId="0" borderId="0" xfId="0" applyNumberFormat="1"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179" fontId="2" fillId="0" borderId="21" xfId="0" applyNumberFormat="1" applyFont="1" applyBorder="1" applyAlignment="1">
      <alignment horizontal="center"/>
    </xf>
    <xf numFmtId="0" fontId="0" fillId="0" borderId="21" xfId="0" applyBorder="1" applyAlignment="1">
      <alignment horizontal="center"/>
    </xf>
    <xf numFmtId="0" fontId="2" fillId="0" borderId="29" xfId="0" applyFont="1" applyBorder="1" applyAlignment="1">
      <alignment horizontal="center"/>
    </xf>
    <xf numFmtId="178" fontId="5" fillId="0" borderId="15" xfId="42" applyFont="1" applyBorder="1" applyAlignment="1">
      <alignment horizontal="center"/>
    </xf>
    <xf numFmtId="0" fontId="11" fillId="0" borderId="24" xfId="0" applyFont="1" applyBorder="1" applyAlignment="1">
      <alignment/>
    </xf>
    <xf numFmtId="178" fontId="1" fillId="0" borderId="16" xfId="42" applyFont="1" applyBorder="1" applyAlignment="1">
      <alignment horizontal="center"/>
    </xf>
    <xf numFmtId="0" fontId="7" fillId="0" borderId="15" xfId="0" applyFont="1" applyBorder="1" applyAlignment="1">
      <alignment horizontal="center"/>
    </xf>
    <xf numFmtId="0" fontId="2" fillId="0" borderId="30" xfId="0" applyFont="1" applyBorder="1" applyAlignment="1">
      <alignment/>
    </xf>
    <xf numFmtId="0" fontId="11" fillId="0" borderId="31" xfId="0" applyFont="1" applyBorder="1" applyAlignment="1">
      <alignment horizontal="center"/>
    </xf>
    <xf numFmtId="178" fontId="5" fillId="0" borderId="16" xfId="42" applyFont="1" applyBorder="1" applyAlignment="1">
      <alignment horizontal="center"/>
    </xf>
    <xf numFmtId="178" fontId="2" fillId="0" borderId="32" xfId="42" applyFont="1" applyBorder="1" applyAlignment="1">
      <alignment horizontal="center"/>
    </xf>
    <xf numFmtId="0" fontId="2" fillId="0" borderId="15" xfId="0" applyFont="1" applyFill="1" applyBorder="1" applyAlignment="1">
      <alignment horizontal="center"/>
    </xf>
    <xf numFmtId="0" fontId="2" fillId="0" borderId="30" xfId="0" applyFont="1" applyBorder="1" applyAlignment="1">
      <alignment horizontal="center"/>
    </xf>
    <xf numFmtId="2" fontId="2" fillId="0" borderId="30" xfId="42" applyNumberFormat="1" applyFont="1" applyFill="1" applyBorder="1" applyAlignment="1" applyProtection="1">
      <alignment horizontal="center"/>
      <protection locked="0"/>
    </xf>
    <xf numFmtId="0" fontId="0" fillId="0" borderId="30" xfId="0" applyBorder="1" applyAlignment="1">
      <alignment horizontal="center"/>
    </xf>
    <xf numFmtId="0" fontId="6" fillId="0" borderId="33" xfId="0" applyFont="1" applyBorder="1" applyAlignment="1">
      <alignment horizontal="left"/>
    </xf>
    <xf numFmtId="0" fontId="4" fillId="0" borderId="30" xfId="0" applyFont="1" applyBorder="1" applyAlignment="1">
      <alignment horizontal="center"/>
    </xf>
    <xf numFmtId="0" fontId="2" fillId="0" borderId="23" xfId="0" applyFont="1" applyBorder="1" applyAlignment="1">
      <alignment/>
    </xf>
    <xf numFmtId="0" fontId="2" fillId="0" borderId="20" xfId="0" applyFont="1" applyBorder="1" applyAlignment="1">
      <alignment horizontal="center"/>
    </xf>
    <xf numFmtId="2" fontId="2" fillId="0" borderId="34" xfId="42" applyNumberFormat="1" applyFont="1" applyFill="1" applyBorder="1" applyAlignment="1" applyProtection="1">
      <alignment horizontal="center"/>
      <protection locked="0"/>
    </xf>
    <xf numFmtId="2" fontId="2" fillId="0" borderId="35" xfId="42" applyNumberFormat="1" applyFont="1" applyFill="1" applyBorder="1" applyAlignment="1" applyProtection="1">
      <alignment horizontal="center"/>
      <protection locked="0"/>
    </xf>
    <xf numFmtId="14" fontId="0" fillId="0" borderId="0" xfId="0" applyNumberFormat="1" applyAlignment="1">
      <alignment/>
    </xf>
    <xf numFmtId="0" fontId="1" fillId="0" borderId="0" xfId="0" applyFont="1" applyAlignment="1">
      <alignment horizontal="center"/>
    </xf>
    <xf numFmtId="0" fontId="10" fillId="0" borderId="0" xfId="0" applyFont="1" applyAlignment="1">
      <alignment horizontal="center"/>
    </xf>
    <xf numFmtId="179" fontId="2" fillId="0" borderId="14" xfId="0" applyNumberFormat="1" applyFont="1" applyFill="1" applyBorder="1" applyAlignment="1">
      <alignment horizontal="center"/>
    </xf>
    <xf numFmtId="179" fontId="2" fillId="0" borderId="11" xfId="0" applyNumberFormat="1" applyFont="1" applyFill="1" applyBorder="1" applyAlignment="1">
      <alignment horizontal="center"/>
    </xf>
    <xf numFmtId="179" fontId="2" fillId="0" borderId="15" xfId="0" applyNumberFormat="1"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alignment horizontal="center"/>
    </xf>
    <xf numFmtId="181" fontId="2" fillId="0" borderId="17" xfId="0" applyNumberFormat="1" applyFont="1" applyFill="1" applyBorder="1" applyAlignment="1">
      <alignment/>
    </xf>
    <xf numFmtId="0" fontId="2" fillId="0" borderId="14" xfId="0" applyFont="1" applyFill="1" applyBorder="1" applyAlignment="1">
      <alignment horizontal="center"/>
    </xf>
    <xf numFmtId="0" fontId="6" fillId="0" borderId="15" xfId="0" applyFont="1" applyFill="1" applyBorder="1" applyAlignment="1">
      <alignment horizontal="center"/>
    </xf>
    <xf numFmtId="0" fontId="7" fillId="0" borderId="24" xfId="0" applyFont="1" applyFill="1" applyBorder="1" applyAlignment="1">
      <alignment/>
    </xf>
    <xf numFmtId="0" fontId="2" fillId="0" borderId="25" xfId="0" applyFont="1" applyFill="1" applyBorder="1" applyAlignment="1">
      <alignment/>
    </xf>
    <xf numFmtId="14" fontId="2" fillId="0" borderId="17"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7" xfId="0" applyNumberFormat="1" applyFont="1" applyFill="1" applyBorder="1" applyAlignment="1">
      <alignment horizontal="center"/>
    </xf>
    <xf numFmtId="181" fontId="2" fillId="0" borderId="17" xfId="0" applyNumberFormat="1" applyFont="1" applyFill="1" applyBorder="1" applyAlignment="1">
      <alignment horizontal="center"/>
    </xf>
    <xf numFmtId="0" fontId="3" fillId="0" borderId="15" xfId="0" applyFont="1" applyFill="1" applyBorder="1" applyAlignment="1">
      <alignment horizontal="center"/>
    </xf>
    <xf numFmtId="0" fontId="5" fillId="0" borderId="15"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horizontal="center"/>
    </xf>
    <xf numFmtId="181" fontId="6" fillId="0" borderId="11" xfId="0" applyNumberFormat="1" applyFont="1" applyFill="1" applyBorder="1" applyAlignment="1">
      <alignment/>
    </xf>
    <xf numFmtId="181" fontId="3" fillId="0" borderId="11" xfId="0" applyNumberFormat="1" applyFont="1" applyFill="1" applyBorder="1" applyAlignment="1">
      <alignment/>
    </xf>
    <xf numFmtId="49" fontId="3" fillId="0" borderId="15" xfId="0" applyNumberFormat="1" applyFont="1" applyFill="1" applyBorder="1" applyAlignment="1">
      <alignment horizontal="center"/>
    </xf>
    <xf numFmtId="181" fontId="3" fillId="0" borderId="17" xfId="0" applyNumberFormat="1" applyFont="1" applyFill="1" applyBorder="1" applyAlignment="1">
      <alignment/>
    </xf>
    <xf numFmtId="0" fontId="3" fillId="0" borderId="14" xfId="0" applyFont="1" applyFill="1" applyBorder="1" applyAlignment="1">
      <alignment horizontal="center"/>
    </xf>
    <xf numFmtId="181" fontId="2" fillId="0" borderId="11" xfId="0" applyNumberFormat="1" applyFont="1" applyFill="1" applyBorder="1" applyAlignment="1">
      <alignment/>
    </xf>
    <xf numFmtId="181" fontId="2" fillId="0" borderId="11" xfId="0" applyNumberFormat="1" applyFont="1" applyFill="1" applyBorder="1" applyAlignment="1">
      <alignment horizontal="center"/>
    </xf>
    <xf numFmtId="181" fontId="6" fillId="0" borderId="11" xfId="0" applyNumberFormat="1" applyFont="1" applyFill="1" applyBorder="1" applyAlignment="1">
      <alignment/>
    </xf>
    <xf numFmtId="49" fontId="2" fillId="0" borderId="14" xfId="0" applyNumberFormat="1" applyFont="1" applyFill="1" applyBorder="1" applyAlignment="1">
      <alignment horizontal="center"/>
    </xf>
    <xf numFmtId="0" fontId="11" fillId="0" borderId="0" xfId="0" applyFont="1" applyBorder="1" applyAlignment="1">
      <alignment horizontal="center"/>
    </xf>
    <xf numFmtId="178" fontId="5" fillId="0" borderId="0" xfId="42" applyFont="1" applyBorder="1" applyAlignment="1">
      <alignment horizontal="center"/>
    </xf>
    <xf numFmtId="0" fontId="10" fillId="0" borderId="0" xfId="0" applyFont="1" applyAlignment="1">
      <alignment horizontal="left"/>
    </xf>
    <xf numFmtId="0" fontId="10" fillId="0" borderId="0" xfId="0" applyFont="1" applyAlignment="1">
      <alignment/>
    </xf>
    <xf numFmtId="0" fontId="0" fillId="0" borderId="0" xfId="0" applyAlignment="1">
      <alignment/>
    </xf>
    <xf numFmtId="178" fontId="2" fillId="0" borderId="22" xfId="42" applyFont="1" applyBorder="1" applyAlignment="1">
      <alignment horizontal="center"/>
    </xf>
    <xf numFmtId="181" fontId="2" fillId="0" borderId="22" xfId="0" applyNumberFormat="1" applyFont="1" applyBorder="1" applyAlignment="1">
      <alignment horizontal="center"/>
    </xf>
    <xf numFmtId="181" fontId="2" fillId="0" borderId="16" xfId="0" applyNumberFormat="1" applyFont="1" applyBorder="1" applyAlignment="1">
      <alignment horizontal="center"/>
    </xf>
    <xf numFmtId="181" fontId="2" fillId="0" borderId="15" xfId="42" applyNumberFormat="1" applyFont="1" applyFill="1" applyBorder="1" applyAlignment="1" applyProtection="1">
      <alignment horizontal="center"/>
      <protection/>
    </xf>
    <xf numFmtId="181" fontId="2" fillId="0" borderId="16" xfId="42" applyNumberFormat="1" applyFont="1" applyFill="1" applyBorder="1" applyAlignment="1" applyProtection="1">
      <alignment horizontal="center"/>
      <protection/>
    </xf>
    <xf numFmtId="181" fontId="0" fillId="0" borderId="0" xfId="0" applyNumberFormat="1" applyAlignment="1">
      <alignment horizontal="center"/>
    </xf>
    <xf numFmtId="0" fontId="2" fillId="0" borderId="24" xfId="0" applyFont="1" applyBorder="1" applyAlignment="1">
      <alignment horizontal="center"/>
    </xf>
    <xf numFmtId="0" fontId="2" fillId="0" borderId="32" xfId="0" applyFont="1" applyBorder="1" applyAlignment="1">
      <alignment horizontal="center"/>
    </xf>
    <xf numFmtId="14" fontId="2" fillId="0" borderId="10" xfId="0" applyNumberFormat="1" applyFont="1" applyBorder="1" applyAlignment="1">
      <alignment/>
    </xf>
    <xf numFmtId="0" fontId="2" fillId="0" borderId="31" xfId="0" applyFont="1" applyBorder="1" applyAlignment="1">
      <alignment horizontal="center"/>
    </xf>
    <xf numFmtId="0" fontId="2" fillId="0" borderId="36" xfId="0" applyFont="1" applyBorder="1" applyAlignment="1">
      <alignment horizontal="center"/>
    </xf>
    <xf numFmtId="181" fontId="2" fillId="0" borderId="21" xfId="0" applyNumberFormat="1" applyFont="1" applyBorder="1" applyAlignment="1">
      <alignment horizontal="center"/>
    </xf>
    <xf numFmtId="0" fontId="11" fillId="0" borderId="36" xfId="0" applyFont="1" applyBorder="1" applyAlignment="1">
      <alignment/>
    </xf>
    <xf numFmtId="178" fontId="5" fillId="0" borderId="14" xfId="42" applyFont="1" applyBorder="1" applyAlignment="1">
      <alignment horizontal="center"/>
    </xf>
    <xf numFmtId="0" fontId="2" fillId="0" borderId="19" xfId="0" applyFont="1" applyBorder="1" applyAlignment="1">
      <alignment horizontal="center"/>
    </xf>
    <xf numFmtId="0" fontId="2" fillId="0" borderId="23" xfId="0" applyFont="1" applyBorder="1" applyAlignment="1">
      <alignment/>
    </xf>
    <xf numFmtId="181" fontId="2" fillId="0" borderId="23" xfId="42" applyNumberFormat="1" applyFont="1" applyBorder="1" applyAlignment="1">
      <alignment horizontal="center"/>
    </xf>
    <xf numFmtId="181" fontId="2" fillId="0" borderId="21" xfId="42" applyNumberFormat="1" applyFont="1" applyBorder="1" applyAlignment="1">
      <alignment horizontal="center"/>
    </xf>
    <xf numFmtId="181" fontId="2" fillId="0" borderId="16" xfId="42" applyNumberFormat="1" applyFont="1" applyBorder="1" applyAlignment="1">
      <alignment horizontal="center"/>
    </xf>
    <xf numFmtId="178" fontId="2" fillId="0" borderId="15" xfId="42" applyFont="1" applyFill="1" applyBorder="1" applyAlignment="1">
      <alignment horizontal="center"/>
    </xf>
    <xf numFmtId="0" fontId="2" fillId="0" borderId="0" xfId="0" applyFont="1" applyFill="1" applyBorder="1" applyAlignment="1">
      <alignment horizontal="center"/>
    </xf>
    <xf numFmtId="181" fontId="2" fillId="0" borderId="0" xfId="42" applyNumberFormat="1" applyFont="1" applyFill="1" applyBorder="1" applyAlignment="1">
      <alignment horizontal="center"/>
    </xf>
    <xf numFmtId="0" fontId="2" fillId="0" borderId="10" xfId="0" applyFont="1" applyFill="1" applyBorder="1" applyAlignment="1">
      <alignment horizontal="center"/>
    </xf>
    <xf numFmtId="0" fontId="0" fillId="0" borderId="0" xfId="0" applyFill="1" applyAlignment="1">
      <alignment/>
    </xf>
    <xf numFmtId="2" fontId="2" fillId="0" borderId="32" xfId="42" applyNumberFormat="1" applyFont="1" applyFill="1" applyBorder="1" applyAlignment="1" applyProtection="1">
      <alignment horizontal="center"/>
      <protection locked="0"/>
    </xf>
    <xf numFmtId="178" fontId="2" fillId="0" borderId="14" xfId="42" applyFont="1" applyFill="1" applyBorder="1" applyAlignment="1">
      <alignment horizontal="center"/>
    </xf>
    <xf numFmtId="14" fontId="2" fillId="0" borderId="14" xfId="0" applyNumberFormat="1" applyFont="1" applyFill="1" applyBorder="1" applyAlignment="1">
      <alignment horizontal="center"/>
    </xf>
    <xf numFmtId="181" fontId="0" fillId="0" borderId="14" xfId="0" applyNumberFormat="1" applyFill="1" applyBorder="1" applyAlignment="1">
      <alignment horizontal="center"/>
    </xf>
    <xf numFmtId="181" fontId="2" fillId="0" borderId="11" xfId="0" applyNumberFormat="1" applyFont="1" applyFill="1" applyBorder="1" applyAlignment="1">
      <alignment/>
    </xf>
    <xf numFmtId="178" fontId="2" fillId="0" borderId="15" xfId="42" applyFont="1" applyFill="1" applyBorder="1" applyAlignment="1">
      <alignment/>
    </xf>
    <xf numFmtId="181" fontId="0" fillId="0" borderId="32" xfId="0" applyNumberFormat="1" applyFill="1" applyBorder="1" applyAlignment="1">
      <alignment horizontal="center"/>
    </xf>
    <xf numFmtId="181" fontId="4" fillId="0" borderId="15" xfId="0" applyNumberFormat="1" applyFont="1" applyFill="1" applyBorder="1" applyAlignment="1">
      <alignment horizontal="center"/>
    </xf>
    <xf numFmtId="181" fontId="3" fillId="0" borderId="17" xfId="0" applyNumberFormat="1" applyFont="1" applyFill="1" applyBorder="1" applyAlignment="1">
      <alignment horizontal="center"/>
    </xf>
    <xf numFmtId="181" fontId="2" fillId="0" borderId="14" xfId="0" applyNumberFormat="1" applyFont="1" applyFill="1" applyBorder="1" applyAlignment="1">
      <alignment horizontal="center"/>
    </xf>
    <xf numFmtId="181" fontId="3" fillId="0" borderId="11" xfId="0" applyNumberFormat="1" applyFont="1" applyFill="1" applyBorder="1" applyAlignment="1">
      <alignment/>
    </xf>
    <xf numFmtId="0" fontId="5" fillId="0" borderId="10" xfId="0" applyFont="1" applyFill="1" applyBorder="1" applyAlignment="1">
      <alignment horizontal="center"/>
    </xf>
    <xf numFmtId="0" fontId="2" fillId="0" borderId="27" xfId="0" applyFont="1" applyFill="1" applyBorder="1" applyAlignment="1">
      <alignment horizontal="center"/>
    </xf>
    <xf numFmtId="181" fontId="2" fillId="0" borderId="0" xfId="0" applyNumberFormat="1" applyFont="1" applyFill="1" applyBorder="1" applyAlignment="1">
      <alignment horizontal="center"/>
    </xf>
    <xf numFmtId="181" fontId="2" fillId="0" borderId="15" xfId="0" applyNumberFormat="1" applyFont="1" applyFill="1" applyBorder="1" applyAlignment="1">
      <alignment horizontal="center"/>
    </xf>
    <xf numFmtId="14" fontId="2" fillId="0" borderId="15" xfId="0" applyNumberFormat="1" applyFont="1" applyFill="1" applyBorder="1" applyAlignment="1">
      <alignment horizontal="center"/>
    </xf>
    <xf numFmtId="178" fontId="2" fillId="0" borderId="14" xfId="42" applyFont="1" applyFill="1" applyBorder="1" applyAlignment="1">
      <alignment/>
    </xf>
    <xf numFmtId="181" fontId="3" fillId="0" borderId="11" xfId="0" applyNumberFormat="1" applyFont="1" applyFill="1" applyBorder="1" applyAlignment="1">
      <alignment horizontal="center"/>
    </xf>
    <xf numFmtId="181" fontId="2" fillId="0" borderId="26" xfId="0" applyNumberFormat="1" applyFont="1" applyFill="1" applyBorder="1" applyAlignment="1">
      <alignment horizontal="center"/>
    </xf>
    <xf numFmtId="179" fontId="2" fillId="0" borderId="16" xfId="0" applyNumberFormat="1" applyFont="1" applyFill="1" applyBorder="1" applyAlignment="1">
      <alignment horizontal="center"/>
    </xf>
    <xf numFmtId="178" fontId="2" fillId="0" borderId="16" xfId="42" applyFont="1" applyFill="1" applyBorder="1" applyAlignment="1">
      <alignment horizontal="center"/>
    </xf>
    <xf numFmtId="0" fontId="2" fillId="0" borderId="16" xfId="0" applyFont="1" applyFill="1" applyBorder="1" applyAlignment="1">
      <alignment horizontal="center"/>
    </xf>
    <xf numFmtId="0" fontId="0" fillId="0" borderId="0" xfId="0" applyFill="1" applyAlignment="1">
      <alignment horizontal="center"/>
    </xf>
    <xf numFmtId="0" fontId="2" fillId="0" borderId="22" xfId="0" applyFont="1" applyFill="1" applyBorder="1" applyAlignment="1">
      <alignment horizontal="center"/>
    </xf>
    <xf numFmtId="0" fontId="2" fillId="0" borderId="19" xfId="0" applyFont="1" applyFill="1" applyBorder="1" applyAlignment="1">
      <alignment/>
    </xf>
    <xf numFmtId="0" fontId="2" fillId="0" borderId="20" xfId="0" applyFont="1" applyFill="1" applyBorder="1" applyAlignment="1">
      <alignment/>
    </xf>
    <xf numFmtId="178" fontId="2" fillId="0" borderId="22" xfId="42" applyFont="1" applyFill="1" applyBorder="1" applyAlignment="1">
      <alignment/>
    </xf>
    <xf numFmtId="181" fontId="2" fillId="0" borderId="22" xfId="0" applyNumberFormat="1" applyFont="1" applyFill="1" applyBorder="1" applyAlignment="1">
      <alignment horizontal="center"/>
    </xf>
    <xf numFmtId="0" fontId="4" fillId="0" borderId="16" xfId="0" applyFont="1" applyFill="1" applyBorder="1" applyAlignment="1">
      <alignment horizontal="center"/>
    </xf>
    <xf numFmtId="0" fontId="2" fillId="0" borderId="12" xfId="0" applyFont="1" applyFill="1" applyBorder="1" applyAlignment="1">
      <alignment horizontal="center"/>
    </xf>
    <xf numFmtId="178" fontId="2" fillId="0" borderId="14" xfId="42" applyFont="1" applyFill="1" applyBorder="1" applyAlignment="1">
      <alignment horizontal="right"/>
    </xf>
    <xf numFmtId="0" fontId="5" fillId="0" borderId="28" xfId="0" applyFont="1" applyFill="1" applyBorder="1" applyAlignment="1">
      <alignment horizontal="center"/>
    </xf>
    <xf numFmtId="0" fontId="2" fillId="0" borderId="10" xfId="0" applyFont="1" applyFill="1" applyBorder="1" applyAlignment="1">
      <alignment/>
    </xf>
    <xf numFmtId="178" fontId="2" fillId="0" borderId="15" xfId="42" applyFont="1" applyBorder="1" applyAlignment="1">
      <alignment horizontal="right"/>
    </xf>
    <xf numFmtId="0" fontId="2" fillId="0" borderId="28" xfId="0" applyFont="1" applyFill="1" applyBorder="1" applyAlignment="1">
      <alignment horizontal="center"/>
    </xf>
    <xf numFmtId="0" fontId="2" fillId="0" borderId="30" xfId="0" applyFont="1" applyFill="1" applyBorder="1" applyAlignment="1">
      <alignment horizontal="center"/>
    </xf>
    <xf numFmtId="181" fontId="2" fillId="0" borderId="22" xfId="42" applyNumberFormat="1" applyFont="1" applyBorder="1" applyAlignment="1">
      <alignment horizontal="center"/>
    </xf>
    <xf numFmtId="181" fontId="2" fillId="0" borderId="15" xfId="42" applyNumberFormat="1" applyFont="1" applyFill="1" applyBorder="1" applyAlignment="1">
      <alignment horizontal="center"/>
    </xf>
    <xf numFmtId="181" fontId="3" fillId="0" borderId="17" xfId="0" applyNumberFormat="1" applyFont="1" applyFill="1" applyBorder="1" applyAlignment="1">
      <alignment/>
    </xf>
    <xf numFmtId="0" fontId="0" fillId="0" borderId="0" xfId="0" applyFont="1" applyAlignment="1">
      <alignment/>
    </xf>
    <xf numFmtId="0" fontId="0" fillId="0" borderId="37" xfId="0" applyFont="1" applyBorder="1" applyAlignment="1">
      <alignment/>
    </xf>
    <xf numFmtId="178" fontId="0" fillId="0" borderId="22" xfId="42" applyFont="1" applyBorder="1" applyAlignment="1">
      <alignment/>
    </xf>
    <xf numFmtId="0" fontId="0" fillId="0" borderId="18" xfId="0" applyFont="1" applyBorder="1" applyAlignment="1">
      <alignment horizontal="center"/>
    </xf>
    <xf numFmtId="178" fontId="0" fillId="0" borderId="16" xfId="42" applyFont="1" applyBorder="1" applyAlignment="1">
      <alignment horizontal="center"/>
    </xf>
    <xf numFmtId="0" fontId="0" fillId="0" borderId="11" xfId="0" applyFont="1" applyBorder="1" applyAlignment="1">
      <alignment horizontal="center"/>
    </xf>
    <xf numFmtId="14" fontId="0" fillId="0" borderId="17" xfId="0" applyNumberFormat="1" applyFont="1" applyBorder="1" applyAlignment="1">
      <alignment horizontal="center"/>
    </xf>
    <xf numFmtId="178" fontId="0" fillId="0" borderId="38" xfId="42" applyFont="1" applyBorder="1" applyAlignment="1">
      <alignment/>
    </xf>
    <xf numFmtId="178" fontId="0" fillId="0" borderId="38" xfId="42" applyFont="1" applyBorder="1" applyAlignment="1">
      <alignment horizontal="center"/>
    </xf>
    <xf numFmtId="178" fontId="0" fillId="0" borderId="14" xfId="42" applyFont="1" applyBorder="1" applyAlignment="1">
      <alignment horizontal="center"/>
    </xf>
    <xf numFmtId="181" fontId="0" fillId="0" borderId="26" xfId="0" applyNumberFormat="1" applyFont="1" applyBorder="1" applyAlignment="1">
      <alignment horizontal="center"/>
    </xf>
    <xf numFmtId="178" fontId="1" fillId="0" borderId="39" xfId="42" applyFont="1" applyBorder="1" applyAlignment="1">
      <alignment horizontal="center"/>
    </xf>
    <xf numFmtId="0" fontId="2" fillId="0" borderId="36" xfId="0" applyFont="1" applyFill="1" applyBorder="1" applyAlignment="1">
      <alignment horizontal="center"/>
    </xf>
    <xf numFmtId="14" fontId="3" fillId="0" borderId="17" xfId="0" applyNumberFormat="1" applyFont="1" applyFill="1" applyBorder="1" applyAlignment="1">
      <alignment horizontal="center"/>
    </xf>
    <xf numFmtId="179" fontId="0" fillId="0" borderId="0" xfId="0" applyNumberFormat="1" applyFill="1" applyAlignment="1">
      <alignment/>
    </xf>
    <xf numFmtId="14" fontId="2" fillId="0" borderId="16" xfId="0" applyNumberFormat="1" applyFont="1" applyFill="1" applyBorder="1" applyAlignment="1">
      <alignment horizontal="center"/>
    </xf>
    <xf numFmtId="0" fontId="0" fillId="0" borderId="12" xfId="0" applyFill="1" applyBorder="1" applyAlignment="1">
      <alignment/>
    </xf>
    <xf numFmtId="178" fontId="2" fillId="0" borderId="0" xfId="42" applyFont="1" applyFill="1" applyAlignment="1">
      <alignment/>
    </xf>
    <xf numFmtId="0" fontId="2" fillId="0" borderId="23" xfId="0" applyFont="1" applyFill="1" applyBorder="1" applyAlignment="1">
      <alignment horizontal="center"/>
    </xf>
    <xf numFmtId="181" fontId="5" fillId="0" borderId="11" xfId="0" applyNumberFormat="1" applyFont="1" applyFill="1" applyBorder="1" applyAlignment="1">
      <alignment/>
    </xf>
    <xf numFmtId="0" fontId="1" fillId="0" borderId="0" xfId="0" applyFont="1" applyFill="1" applyAlignment="1">
      <alignment/>
    </xf>
    <xf numFmtId="0" fontId="2" fillId="0" borderId="24" xfId="0" applyFont="1" applyFill="1" applyBorder="1" applyAlignment="1">
      <alignment horizontal="center"/>
    </xf>
    <xf numFmtId="0" fontId="2" fillId="0" borderId="32" xfId="0" applyFont="1" applyFill="1" applyBorder="1" applyAlignment="1">
      <alignment horizontal="center"/>
    </xf>
    <xf numFmtId="0" fontId="2" fillId="0" borderId="35" xfId="0" applyFont="1" applyFill="1" applyBorder="1" applyAlignment="1">
      <alignment/>
    </xf>
    <xf numFmtId="178" fontId="2" fillId="0" borderId="32" xfId="42" applyFont="1" applyFill="1" applyBorder="1" applyAlignment="1">
      <alignment/>
    </xf>
    <xf numFmtId="0" fontId="2" fillId="0" borderId="11" xfId="0" applyFont="1" applyFill="1" applyBorder="1" applyAlignment="1">
      <alignment horizontal="center"/>
    </xf>
    <xf numFmtId="0" fontId="4" fillId="0" borderId="15" xfId="0" applyFont="1" applyFill="1" applyBorder="1" applyAlignment="1">
      <alignment horizontal="center"/>
    </xf>
    <xf numFmtId="0" fontId="2" fillId="0" borderId="0" xfId="0" applyFont="1" applyFill="1" applyBorder="1" applyAlignment="1">
      <alignment/>
    </xf>
    <xf numFmtId="0" fontId="2" fillId="0" borderId="40" xfId="0" applyFont="1" applyFill="1" applyBorder="1" applyAlignment="1">
      <alignment horizontal="center"/>
    </xf>
    <xf numFmtId="178" fontId="2" fillId="0" borderId="29" xfId="42" applyFont="1" applyFill="1" applyBorder="1" applyAlignment="1" applyProtection="1">
      <alignment horizontal="center"/>
      <protection/>
    </xf>
    <xf numFmtId="178" fontId="2" fillId="0" borderId="41" xfId="42" applyFont="1" applyFill="1" applyBorder="1" applyAlignment="1" applyProtection="1">
      <alignment horizontal="center"/>
      <protection/>
    </xf>
    <xf numFmtId="14" fontId="2" fillId="0" borderId="0" xfId="0" applyNumberFormat="1" applyFont="1" applyFill="1" applyBorder="1" applyAlignment="1">
      <alignment horizontal="center"/>
    </xf>
    <xf numFmtId="0" fontId="0" fillId="0" borderId="0" xfId="0" applyFill="1" applyBorder="1" applyAlignment="1">
      <alignment horizontal="center"/>
    </xf>
    <xf numFmtId="0" fontId="0" fillId="0" borderId="42" xfId="0" applyBorder="1" applyAlignment="1">
      <alignment horizontal="center"/>
    </xf>
    <xf numFmtId="0" fontId="2" fillId="0" borderId="43" xfId="0" applyFont="1" applyFill="1" applyBorder="1" applyAlignment="1">
      <alignment horizontal="center"/>
    </xf>
    <xf numFmtId="0" fontId="5" fillId="0" borderId="34" xfId="0" applyFont="1" applyFill="1" applyBorder="1" applyAlignment="1">
      <alignment horizontal="center"/>
    </xf>
    <xf numFmtId="0" fontId="0" fillId="0" borderId="21" xfId="0" applyFill="1" applyBorder="1" applyAlignment="1">
      <alignment horizontal="center"/>
    </xf>
    <xf numFmtId="0" fontId="5" fillId="0" borderId="36" xfId="0" applyFont="1" applyFill="1" applyBorder="1" applyAlignment="1">
      <alignment horizontal="center"/>
    </xf>
    <xf numFmtId="181" fontId="2" fillId="0" borderId="0" xfId="42" applyNumberFormat="1" applyFont="1" applyFill="1" applyBorder="1" applyAlignment="1">
      <alignment/>
    </xf>
    <xf numFmtId="14" fontId="2" fillId="0" borderId="40" xfId="0" applyNumberFormat="1" applyFont="1" applyFill="1" applyBorder="1" applyAlignment="1">
      <alignment horizontal="center"/>
    </xf>
    <xf numFmtId="181" fontId="2" fillId="0" borderId="40" xfId="42" applyNumberFormat="1" applyFont="1" applyFill="1" applyBorder="1" applyAlignment="1">
      <alignment/>
    </xf>
    <xf numFmtId="181" fontId="2" fillId="0" borderId="40" xfId="42" applyNumberFormat="1" applyFont="1" applyFill="1" applyBorder="1" applyAlignment="1">
      <alignment horizontal="center"/>
    </xf>
    <xf numFmtId="181" fontId="2" fillId="0" borderId="14" xfId="42" applyNumberFormat="1" applyFont="1" applyFill="1" applyBorder="1" applyAlignment="1">
      <alignment horizontal="center"/>
    </xf>
    <xf numFmtId="0" fontId="2" fillId="0" borderId="14" xfId="42" applyNumberFormat="1" applyFont="1" applyFill="1" applyBorder="1" applyAlignment="1">
      <alignment horizontal="center"/>
    </xf>
    <xf numFmtId="0" fontId="5" fillId="0" borderId="16" xfId="0" applyFont="1" applyFill="1" applyBorder="1" applyAlignment="1">
      <alignment horizontal="center"/>
    </xf>
    <xf numFmtId="14" fontId="2" fillId="0" borderId="36" xfId="0" applyNumberFormat="1" applyFont="1" applyFill="1" applyBorder="1" applyAlignment="1">
      <alignment horizontal="center"/>
    </xf>
    <xf numFmtId="14" fontId="2" fillId="0" borderId="10" xfId="0" applyNumberFormat="1" applyFont="1" applyFill="1" applyBorder="1" applyAlignment="1">
      <alignment horizontal="center"/>
    </xf>
    <xf numFmtId="181" fontId="5" fillId="0" borderId="10" xfId="0" applyNumberFormat="1" applyFont="1" applyFill="1" applyBorder="1" applyAlignment="1">
      <alignment horizontal="center"/>
    </xf>
    <xf numFmtId="0" fontId="0" fillId="0" borderId="27" xfId="0" applyFill="1" applyBorder="1" applyAlignment="1">
      <alignment horizontal="center"/>
    </xf>
    <xf numFmtId="0" fontId="11" fillId="0" borderId="24" xfId="0" applyFont="1" applyFill="1" applyBorder="1" applyAlignment="1">
      <alignment/>
    </xf>
    <xf numFmtId="178" fontId="5" fillId="0" borderId="15" xfId="42" applyFont="1" applyFill="1" applyBorder="1" applyAlignment="1">
      <alignment horizontal="center"/>
    </xf>
    <xf numFmtId="14" fontId="2" fillId="0" borderId="21" xfId="0" applyNumberFormat="1" applyFont="1" applyFill="1" applyBorder="1" applyAlignment="1">
      <alignment horizontal="center"/>
    </xf>
    <xf numFmtId="178" fontId="5" fillId="0" borderId="16" xfId="42" applyFont="1" applyFill="1" applyBorder="1" applyAlignment="1">
      <alignment horizontal="center"/>
    </xf>
    <xf numFmtId="181" fontId="2" fillId="0" borderId="16" xfId="42" applyNumberFormat="1" applyFont="1" applyFill="1" applyBorder="1" applyAlignment="1">
      <alignment horizontal="center"/>
    </xf>
    <xf numFmtId="0" fontId="4" fillId="0" borderId="25" xfId="0" applyFont="1" applyBorder="1" applyAlignment="1">
      <alignment horizontal="center"/>
    </xf>
    <xf numFmtId="2" fontId="2" fillId="0" borderId="34" xfId="42" applyNumberFormat="1" applyFont="1" applyFill="1" applyBorder="1" applyAlignment="1" applyProtection="1">
      <alignment horizontal="right"/>
      <protection locked="0"/>
    </xf>
    <xf numFmtId="0" fontId="2" fillId="0" borderId="35" xfId="0" applyFont="1" applyBorder="1" applyAlignment="1">
      <alignment/>
    </xf>
    <xf numFmtId="0" fontId="0" fillId="0" borderId="30" xfId="0" applyFill="1" applyBorder="1" applyAlignment="1">
      <alignment horizontal="center"/>
    </xf>
    <xf numFmtId="0" fontId="6" fillId="0" borderId="33" xfId="0" applyFont="1" applyFill="1" applyBorder="1" applyAlignment="1">
      <alignment horizontal="left"/>
    </xf>
    <xf numFmtId="0" fontId="10" fillId="0" borderId="0" xfId="0" applyFont="1" applyFill="1" applyAlignment="1">
      <alignment horizontal="left"/>
    </xf>
    <xf numFmtId="0" fontId="10" fillId="0" borderId="0" xfId="0" applyFont="1" applyFill="1" applyAlignment="1">
      <alignment horizontal="center"/>
    </xf>
    <xf numFmtId="0" fontId="2" fillId="0" borderId="23" xfId="0" applyFont="1" applyFill="1" applyBorder="1" applyAlignment="1">
      <alignment/>
    </xf>
    <xf numFmtId="0" fontId="2" fillId="0" borderId="13" xfId="0" applyFont="1" applyFill="1" applyBorder="1" applyAlignment="1">
      <alignment/>
    </xf>
    <xf numFmtId="178" fontId="5" fillId="0" borderId="10" xfId="0" applyNumberFormat="1" applyFont="1" applyFill="1" applyBorder="1" applyAlignment="1">
      <alignment/>
    </xf>
    <xf numFmtId="0" fontId="0" fillId="0" borderId="10" xfId="0" applyFill="1" applyBorder="1" applyAlignment="1">
      <alignment horizontal="center"/>
    </xf>
    <xf numFmtId="0" fontId="2" fillId="0" borderId="29" xfId="0" applyFont="1" applyFill="1" applyBorder="1" applyAlignment="1">
      <alignment horizontal="center"/>
    </xf>
    <xf numFmtId="179" fontId="2" fillId="0" borderId="0" xfId="0" applyNumberFormat="1" applyFont="1" applyFill="1" applyBorder="1" applyAlignment="1">
      <alignment horizontal="center"/>
    </xf>
    <xf numFmtId="0" fontId="0" fillId="0" borderId="34" xfId="0" applyFill="1" applyBorder="1" applyAlignment="1">
      <alignment horizontal="center"/>
    </xf>
    <xf numFmtId="0" fontId="0" fillId="0" borderId="43" xfId="0" applyFill="1" applyBorder="1" applyAlignment="1">
      <alignment horizontal="center"/>
    </xf>
    <xf numFmtId="178" fontId="2" fillId="0" borderId="32" xfId="42" applyFont="1" applyFill="1" applyBorder="1" applyAlignment="1">
      <alignment horizontal="center"/>
    </xf>
    <xf numFmtId="179" fontId="2" fillId="0" borderId="21" xfId="0" applyNumberFormat="1" applyFont="1" applyFill="1" applyBorder="1" applyAlignment="1">
      <alignment horizontal="center"/>
    </xf>
    <xf numFmtId="0" fontId="11" fillId="0" borderId="31" xfId="0" applyFont="1" applyFill="1" applyBorder="1" applyAlignment="1">
      <alignment horizontal="center"/>
    </xf>
    <xf numFmtId="0" fontId="11" fillId="0" borderId="0" xfId="0" applyFont="1" applyFill="1" applyBorder="1" applyAlignment="1">
      <alignment horizontal="center"/>
    </xf>
    <xf numFmtId="178" fontId="5" fillId="0" borderId="0" xfId="42" applyFont="1" applyFill="1" applyBorder="1" applyAlignment="1">
      <alignment horizontal="center"/>
    </xf>
    <xf numFmtId="178" fontId="2" fillId="0" borderId="22" xfId="42" applyFont="1" applyFill="1" applyBorder="1" applyAlignment="1">
      <alignment horizontal="center"/>
    </xf>
    <xf numFmtId="14" fontId="2" fillId="0" borderId="27" xfId="0" applyNumberFormat="1" applyFont="1" applyFill="1" applyBorder="1" applyAlignment="1">
      <alignment horizontal="center"/>
    </xf>
    <xf numFmtId="178" fontId="1" fillId="0" borderId="16" xfId="42" applyFont="1" applyFill="1" applyBorder="1" applyAlignment="1">
      <alignment horizontal="center"/>
    </xf>
    <xf numFmtId="0" fontId="0" fillId="0" borderId="0" xfId="0" applyFill="1" applyBorder="1" applyAlignment="1">
      <alignment/>
    </xf>
    <xf numFmtId="181" fontId="2" fillId="0" borderId="29" xfId="0" applyNumberFormat="1" applyFont="1" applyFill="1" applyBorder="1" applyAlignment="1">
      <alignment horizontal="center"/>
    </xf>
    <xf numFmtId="14" fontId="2" fillId="0" borderId="29" xfId="0" applyNumberFormat="1" applyFont="1" applyBorder="1" applyAlignment="1">
      <alignment horizontal="center"/>
    </xf>
    <xf numFmtId="14" fontId="0" fillId="0" borderId="29" xfId="0" applyNumberFormat="1"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xf>
    <xf numFmtId="0" fontId="0" fillId="0" borderId="44" xfId="0" applyFill="1" applyBorder="1" applyAlignment="1">
      <alignment/>
    </xf>
    <xf numFmtId="14" fontId="3" fillId="0" borderId="17" xfId="0" applyNumberFormat="1" applyFont="1" applyBorder="1" applyAlignment="1">
      <alignment horizontal="center"/>
    </xf>
    <xf numFmtId="43" fontId="1" fillId="0" borderId="0" xfId="0" applyNumberFormat="1" applyFont="1" applyAlignment="1">
      <alignment/>
    </xf>
    <xf numFmtId="178" fontId="0" fillId="0" borderId="10" xfId="42" applyFont="1" applyBorder="1" applyAlignment="1">
      <alignment/>
    </xf>
    <xf numFmtId="178" fontId="1" fillId="0" borderId="12" xfId="42" applyFont="1" applyBorder="1" applyAlignment="1">
      <alignment horizontal="center"/>
    </xf>
    <xf numFmtId="178" fontId="0" fillId="0" borderId="42" xfId="42" applyFont="1" applyBorder="1" applyAlignment="1">
      <alignment/>
    </xf>
    <xf numFmtId="178" fontId="0" fillId="0" borderId="45" xfId="42" applyFont="1" applyBorder="1" applyAlignment="1">
      <alignment horizontal="center"/>
    </xf>
    <xf numFmtId="178" fontId="0" fillId="0" borderId="46" xfId="42" applyFont="1" applyBorder="1" applyAlignment="1">
      <alignment horizontal="center"/>
    </xf>
    <xf numFmtId="0" fontId="0" fillId="0" borderId="47" xfId="0" applyFont="1" applyBorder="1" applyAlignment="1">
      <alignment/>
    </xf>
    <xf numFmtId="178" fontId="0" fillId="0" borderId="15" xfId="42" applyFont="1" applyBorder="1" applyAlignment="1">
      <alignment/>
    </xf>
    <xf numFmtId="178" fontId="0" fillId="0" borderId="44" xfId="42" applyFont="1" applyBorder="1" applyAlignment="1">
      <alignment horizontal="center"/>
    </xf>
    <xf numFmtId="178" fontId="1" fillId="0" borderId="41" xfId="42" applyFont="1" applyBorder="1" applyAlignment="1">
      <alignment horizontal="center"/>
    </xf>
    <xf numFmtId="192" fontId="2" fillId="0" borderId="45" xfId="42" applyNumberFormat="1" applyFont="1" applyBorder="1" applyAlignment="1">
      <alignment horizontal="center"/>
    </xf>
    <xf numFmtId="178" fontId="0" fillId="0" borderId="42" xfId="42" applyFont="1" applyBorder="1" applyAlignment="1">
      <alignment horizontal="center"/>
    </xf>
    <xf numFmtId="181" fontId="0" fillId="0" borderId="28" xfId="0" applyNumberFormat="1" applyFill="1" applyBorder="1" applyAlignment="1">
      <alignment horizontal="center"/>
    </xf>
    <xf numFmtId="181" fontId="0" fillId="0" borderId="44" xfId="0" applyNumberFormat="1" applyFill="1" applyBorder="1" applyAlignment="1">
      <alignment horizontal="center"/>
    </xf>
    <xf numFmtId="2" fontId="2" fillId="0" borderId="24" xfId="42" applyNumberFormat="1" applyFont="1" applyFill="1" applyBorder="1" applyAlignment="1" applyProtection="1">
      <alignment horizontal="center"/>
      <protection locked="0"/>
    </xf>
    <xf numFmtId="2" fontId="2" fillId="0" borderId="25" xfId="42" applyNumberFormat="1" applyFont="1" applyFill="1" applyBorder="1" applyAlignment="1" applyProtection="1">
      <alignment horizontal="center"/>
      <protection locked="0"/>
    </xf>
    <xf numFmtId="0" fontId="2" fillId="0" borderId="35" xfId="0" applyFont="1" applyBorder="1" applyAlignment="1">
      <alignment horizontal="center"/>
    </xf>
    <xf numFmtId="0" fontId="3" fillId="0" borderId="32" xfId="0" applyFont="1" applyBorder="1" applyAlignment="1">
      <alignment horizontal="center"/>
    </xf>
    <xf numFmtId="2" fontId="2" fillId="0" borderId="15" xfId="42" applyNumberFormat="1" applyFont="1" applyFill="1" applyBorder="1" applyAlignment="1" applyProtection="1">
      <alignment horizontal="center"/>
      <protection locked="0"/>
    </xf>
    <xf numFmtId="192" fontId="4" fillId="0" borderId="45" xfId="42" applyNumberFormat="1" applyFont="1" applyBorder="1" applyAlignment="1">
      <alignment horizontal="center"/>
    </xf>
    <xf numFmtId="178" fontId="0" fillId="0" borderId="41" xfId="42" applyFont="1" applyBorder="1" applyAlignment="1">
      <alignment horizontal="center"/>
    </xf>
    <xf numFmtId="0" fontId="2" fillId="0" borderId="44" xfId="0" applyFont="1" applyFill="1" applyBorder="1" applyAlignment="1">
      <alignment horizontal="center"/>
    </xf>
    <xf numFmtId="0" fontId="2" fillId="0" borderId="42" xfId="0" applyFont="1" applyFill="1" applyBorder="1" applyAlignment="1">
      <alignment/>
    </xf>
    <xf numFmtId="0" fontId="5" fillId="0" borderId="44"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2" fillId="0" borderId="35" xfId="0" applyFont="1" applyFill="1" applyBorder="1" applyAlignment="1">
      <alignment horizontal="center"/>
    </xf>
    <xf numFmtId="181" fontId="2" fillId="0" borderId="43" xfId="42" applyNumberFormat="1" applyFont="1" applyFill="1" applyBorder="1" applyAlignment="1">
      <alignment horizontal="center"/>
    </xf>
    <xf numFmtId="0" fontId="2" fillId="0" borderId="34" xfId="0" applyFont="1" applyBorder="1" applyAlignment="1">
      <alignment horizontal="center"/>
    </xf>
    <xf numFmtId="0" fontId="2" fillId="0" borderId="0" xfId="0" applyFont="1" applyFill="1" applyAlignment="1">
      <alignment/>
    </xf>
    <xf numFmtId="179" fontId="2" fillId="0" borderId="0" xfId="0" applyNumberFormat="1"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5" fillId="0" borderId="21" xfId="0" applyFont="1" applyFill="1" applyBorder="1" applyAlignment="1">
      <alignment horizontal="center"/>
    </xf>
    <xf numFmtId="0" fontId="5" fillId="0" borderId="18" xfId="0" applyFont="1" applyFill="1" applyBorder="1" applyAlignment="1">
      <alignment horizontal="center"/>
    </xf>
    <xf numFmtId="0" fontId="3" fillId="0" borderId="32" xfId="0" applyFont="1" applyFill="1" applyBorder="1" applyAlignment="1">
      <alignment horizontal="center"/>
    </xf>
    <xf numFmtId="178" fontId="13" fillId="0" borderId="22" xfId="42" applyFont="1" applyFill="1" applyBorder="1" applyAlignment="1">
      <alignment horizontal="center"/>
    </xf>
    <xf numFmtId="178" fontId="13" fillId="0" borderId="16" xfId="42" applyFont="1" applyFill="1" applyBorder="1" applyAlignment="1">
      <alignment horizontal="center"/>
    </xf>
    <xf numFmtId="178" fontId="2" fillId="0" borderId="29" xfId="42" applyFont="1" applyBorder="1" applyAlignment="1">
      <alignment/>
    </xf>
    <xf numFmtId="178" fontId="2" fillId="0" borderId="44" xfId="42" applyFont="1" applyBorder="1" applyAlignment="1">
      <alignment/>
    </xf>
    <xf numFmtId="178" fontId="2" fillId="0" borderId="29" xfId="42" applyFont="1" applyBorder="1" applyAlignment="1">
      <alignment horizontal="center"/>
    </xf>
    <xf numFmtId="178" fontId="2" fillId="0" borderId="44" xfId="42" applyFont="1" applyBorder="1" applyAlignment="1">
      <alignment horizontal="center"/>
    </xf>
    <xf numFmtId="0" fontId="2" fillId="0" borderId="34" xfId="0" applyFont="1" applyBorder="1" applyAlignment="1">
      <alignment/>
    </xf>
    <xf numFmtId="178" fontId="2" fillId="0" borderId="28" xfId="42" applyFont="1" applyBorder="1" applyAlignment="1">
      <alignment/>
    </xf>
    <xf numFmtId="0" fontId="6" fillId="0" borderId="11" xfId="0" applyFont="1" applyBorder="1" applyAlignment="1">
      <alignment horizontal="center"/>
    </xf>
    <xf numFmtId="49" fontId="3" fillId="0" borderId="11" xfId="0" applyNumberFormat="1" applyFont="1" applyBorder="1" applyAlignment="1">
      <alignment horizontal="center"/>
    </xf>
    <xf numFmtId="0" fontId="3" fillId="0" borderId="11" xfId="0" applyFont="1" applyBorder="1" applyAlignment="1">
      <alignment horizontal="center"/>
    </xf>
    <xf numFmtId="0" fontId="2" fillId="0" borderId="37" xfId="0" applyFont="1" applyFill="1" applyBorder="1" applyAlignment="1">
      <alignment horizontal="center"/>
    </xf>
    <xf numFmtId="181" fontId="6" fillId="0" borderId="11" xfId="0" applyNumberFormat="1" applyFont="1" applyFill="1" applyBorder="1" applyAlignment="1">
      <alignment horizontal="center"/>
    </xf>
    <xf numFmtId="0" fontId="3" fillId="0" borderId="11" xfId="0" applyFont="1" applyFill="1" applyBorder="1" applyAlignment="1">
      <alignment horizontal="center"/>
    </xf>
    <xf numFmtId="0" fontId="2" fillId="0" borderId="11" xfId="0" applyFont="1" applyBorder="1" applyAlignment="1">
      <alignment horizontal="center"/>
    </xf>
    <xf numFmtId="181" fontId="3" fillId="0" borderId="11" xfId="0" applyNumberFormat="1" applyFont="1" applyBorder="1" applyAlignment="1">
      <alignment horizontal="center"/>
    </xf>
    <xf numFmtId="181" fontId="3" fillId="0" borderId="17" xfId="0" applyNumberFormat="1" applyFont="1" applyBorder="1" applyAlignment="1">
      <alignment horizontal="center"/>
    </xf>
    <xf numFmtId="49" fontId="3" fillId="0" borderId="11" xfId="0" applyNumberFormat="1" applyFont="1" applyFill="1" applyBorder="1" applyAlignment="1">
      <alignment horizontal="center"/>
    </xf>
    <xf numFmtId="181" fontId="2" fillId="0" borderId="48" xfId="0" applyNumberFormat="1" applyFont="1" applyBorder="1" applyAlignment="1">
      <alignment horizontal="center"/>
    </xf>
    <xf numFmtId="178" fontId="2" fillId="0" borderId="32" xfId="42" applyFont="1" applyBorder="1" applyAlignment="1">
      <alignment/>
    </xf>
    <xf numFmtId="178" fontId="2" fillId="0" borderId="44" xfId="42" applyFont="1" applyFill="1" applyBorder="1" applyAlignment="1">
      <alignment horizontal="center"/>
    </xf>
    <xf numFmtId="178" fontId="2" fillId="0" borderId="29" xfId="42" applyFont="1" applyFill="1" applyBorder="1" applyAlignment="1">
      <alignment horizontal="center"/>
    </xf>
    <xf numFmtId="178" fontId="2" fillId="0" borderId="44" xfId="42" applyFont="1" applyFill="1" applyBorder="1" applyAlignment="1">
      <alignment/>
    </xf>
    <xf numFmtId="178" fontId="2" fillId="0" borderId="29" xfId="42" applyFont="1" applyFill="1" applyBorder="1" applyAlignment="1">
      <alignment horizontal="right"/>
    </xf>
    <xf numFmtId="2" fontId="2" fillId="0" borderId="14" xfId="42" applyNumberFormat="1" applyFont="1" applyFill="1" applyBorder="1" applyAlignment="1" applyProtection="1">
      <alignment horizontal="center"/>
      <protection locked="0"/>
    </xf>
    <xf numFmtId="178" fontId="2" fillId="0" borderId="0" xfId="42" applyFont="1" applyFill="1" applyBorder="1" applyAlignment="1">
      <alignment/>
    </xf>
    <xf numFmtId="178" fontId="2" fillId="0" borderId="42" xfId="42" applyFont="1" applyFill="1" applyBorder="1" applyAlignment="1">
      <alignment/>
    </xf>
    <xf numFmtId="178" fontId="5" fillId="0" borderId="41" xfId="42" applyFont="1" applyFill="1" applyBorder="1" applyAlignment="1">
      <alignment horizontal="center"/>
    </xf>
    <xf numFmtId="178" fontId="2" fillId="0" borderId="29" xfId="42" applyFont="1" applyFill="1" applyBorder="1" applyAlignment="1">
      <alignment/>
    </xf>
    <xf numFmtId="181" fontId="3" fillId="0" borderId="49" xfId="0" applyNumberFormat="1" applyFont="1" applyFill="1" applyBorder="1" applyAlignment="1">
      <alignment horizontal="center"/>
    </xf>
    <xf numFmtId="178" fontId="2" fillId="0" borderId="28" xfId="42" applyFont="1" applyFill="1" applyBorder="1" applyAlignment="1">
      <alignment horizontal="center"/>
    </xf>
    <xf numFmtId="181" fontId="3" fillId="0" borderId="50" xfId="0" applyNumberFormat="1" applyFont="1" applyFill="1" applyBorder="1" applyAlignment="1">
      <alignment horizontal="center"/>
    </xf>
    <xf numFmtId="178" fontId="2" fillId="0" borderId="42" xfId="42" applyFont="1" applyFill="1" applyBorder="1" applyAlignment="1">
      <alignment horizontal="center"/>
    </xf>
    <xf numFmtId="178" fontId="2" fillId="0" borderId="41" xfId="42" applyFont="1" applyFill="1" applyBorder="1" applyAlignment="1">
      <alignment horizontal="center"/>
    </xf>
    <xf numFmtId="181" fontId="3" fillId="0" borderId="51" xfId="0" applyNumberFormat="1" applyFont="1" applyFill="1" applyBorder="1" applyAlignment="1">
      <alignment horizontal="center"/>
    </xf>
    <xf numFmtId="0" fontId="3" fillId="0" borderId="22" xfId="0" applyFont="1" applyFill="1" applyBorder="1" applyAlignment="1">
      <alignment horizontal="center"/>
    </xf>
    <xf numFmtId="2" fontId="2" fillId="0" borderId="19" xfId="42" applyNumberFormat="1" applyFont="1" applyFill="1" applyBorder="1" applyAlignment="1" applyProtection="1">
      <alignment horizontal="right"/>
      <protection locked="0"/>
    </xf>
    <xf numFmtId="178" fontId="2" fillId="0" borderId="42" xfId="42" applyFont="1" applyBorder="1" applyAlignment="1">
      <alignment horizontal="center"/>
    </xf>
    <xf numFmtId="178" fontId="5" fillId="0" borderId="29" xfId="42" applyFont="1" applyBorder="1" applyAlignment="1">
      <alignment/>
    </xf>
    <xf numFmtId="178" fontId="5" fillId="0" borderId="27" xfId="0" applyNumberFormat="1" applyFont="1" applyBorder="1" applyAlignment="1">
      <alignment horizontal="center"/>
    </xf>
    <xf numFmtId="178" fontId="2" fillId="0" borderId="27" xfId="42" applyFont="1" applyBorder="1" applyAlignment="1">
      <alignment horizontal="center"/>
    </xf>
    <xf numFmtId="0" fontId="7" fillId="0" borderId="0" xfId="0" applyFont="1" applyFill="1" applyBorder="1" applyAlignment="1">
      <alignment horizontal="left"/>
    </xf>
    <xf numFmtId="14" fontId="3" fillId="0" borderId="11" xfId="0" applyNumberFormat="1" applyFont="1" applyBorder="1" applyAlignment="1">
      <alignment horizontal="center"/>
    </xf>
    <xf numFmtId="181" fontId="2" fillId="0" borderId="49" xfId="0" applyNumberFormat="1" applyFont="1" applyFill="1" applyBorder="1" applyAlignment="1">
      <alignment horizontal="center"/>
    </xf>
    <xf numFmtId="181" fontId="3" fillId="0" borderId="48" xfId="0" applyNumberFormat="1" applyFont="1" applyFill="1" applyBorder="1" applyAlignment="1">
      <alignment horizontal="center"/>
    </xf>
    <xf numFmtId="178" fontId="2" fillId="0" borderId="52" xfId="42" applyFont="1" applyBorder="1" applyAlignment="1">
      <alignment/>
    </xf>
    <xf numFmtId="49" fontId="2" fillId="0" borderId="0" xfId="0" applyNumberFormat="1" applyFont="1" applyBorder="1" applyAlignment="1">
      <alignment horizontal="center"/>
    </xf>
    <xf numFmtId="0" fontId="6" fillId="0" borderId="0" xfId="0" applyFont="1" applyBorder="1" applyAlignment="1">
      <alignment horizontal="center"/>
    </xf>
    <xf numFmtId="2" fontId="2" fillId="0" borderId="0" xfId="42" applyNumberFormat="1" applyFont="1" applyFill="1" applyBorder="1" applyAlignment="1" applyProtection="1">
      <alignment horizontal="center"/>
      <protection locked="0"/>
    </xf>
    <xf numFmtId="178" fontId="2" fillId="0" borderId="0" xfId="42" applyFont="1" applyBorder="1" applyAlignment="1">
      <alignment horizontal="center"/>
    </xf>
    <xf numFmtId="178" fontId="5" fillId="0" borderId="0" xfId="0" applyNumberFormat="1" applyFont="1" applyBorder="1" applyAlignment="1">
      <alignment horizontal="center"/>
    </xf>
    <xf numFmtId="0" fontId="2" fillId="0" borderId="48" xfId="0" applyFont="1" applyFill="1" applyBorder="1" applyAlignment="1">
      <alignment horizontal="center"/>
    </xf>
    <xf numFmtId="0" fontId="2" fillId="0" borderId="34" xfId="0" applyFont="1" applyFill="1" applyBorder="1" applyAlignment="1">
      <alignment horizontal="center"/>
    </xf>
    <xf numFmtId="49" fontId="2" fillId="0" borderId="16" xfId="0" applyNumberFormat="1" applyFont="1" applyFill="1" applyBorder="1" applyAlignment="1">
      <alignment horizontal="center"/>
    </xf>
    <xf numFmtId="181" fontId="2" fillId="0" borderId="23" xfId="0" applyNumberFormat="1" applyFont="1" applyFill="1" applyBorder="1" applyAlignment="1">
      <alignment horizontal="center"/>
    </xf>
    <xf numFmtId="2" fontId="2" fillId="0" borderId="23" xfId="42" applyNumberFormat="1" applyFont="1" applyFill="1" applyBorder="1" applyAlignment="1" applyProtection="1">
      <alignment horizontal="center"/>
      <protection locked="0"/>
    </xf>
    <xf numFmtId="178" fontId="2" fillId="0" borderId="23" xfId="42" applyFont="1" applyFill="1" applyBorder="1" applyAlignment="1">
      <alignment horizontal="center"/>
    </xf>
    <xf numFmtId="0" fontId="3" fillId="0" borderId="48" xfId="0" applyFont="1" applyBorder="1" applyAlignment="1">
      <alignment horizontal="center"/>
    </xf>
    <xf numFmtId="178" fontId="2" fillId="0" borderId="28" xfId="42" applyFont="1" applyBorder="1" applyAlignment="1">
      <alignment horizontal="center"/>
    </xf>
    <xf numFmtId="14" fontId="3" fillId="0" borderId="23" xfId="0" applyNumberFormat="1" applyFont="1" applyBorder="1" applyAlignment="1">
      <alignment horizontal="center"/>
    </xf>
    <xf numFmtId="0" fontId="3" fillId="0" borderId="23" xfId="0" applyFont="1" applyBorder="1" applyAlignment="1">
      <alignment horizontal="center"/>
    </xf>
    <xf numFmtId="178" fontId="2" fillId="0" borderId="23" xfId="42" applyFont="1" applyBorder="1" applyAlignment="1">
      <alignment horizontal="center"/>
    </xf>
    <xf numFmtId="49" fontId="3" fillId="0" borderId="51" xfId="0" applyNumberFormat="1" applyFont="1" applyBorder="1" applyAlignment="1">
      <alignment horizontal="center"/>
    </xf>
    <xf numFmtId="49" fontId="3" fillId="0" borderId="22" xfId="0" applyNumberFormat="1" applyFont="1" applyBorder="1" applyAlignment="1">
      <alignment horizontal="center"/>
    </xf>
    <xf numFmtId="2" fontId="2" fillId="0" borderId="22" xfId="42" applyNumberFormat="1" applyFont="1" applyFill="1" applyBorder="1" applyAlignment="1" applyProtection="1">
      <alignment horizontal="center"/>
      <protection locked="0"/>
    </xf>
    <xf numFmtId="178" fontId="5" fillId="0" borderId="10" xfId="0" applyNumberFormat="1" applyFont="1" applyBorder="1" applyAlignment="1">
      <alignment horizontal="center"/>
    </xf>
    <xf numFmtId="181" fontId="2" fillId="0" borderId="23" xfId="0" applyNumberFormat="1" applyFont="1" applyBorder="1" applyAlignment="1">
      <alignment horizontal="center"/>
    </xf>
    <xf numFmtId="49" fontId="2" fillId="0" borderId="23" xfId="0" applyNumberFormat="1" applyFont="1" applyBorder="1" applyAlignment="1">
      <alignment horizontal="center"/>
    </xf>
    <xf numFmtId="0" fontId="6" fillId="0" borderId="23" xfId="0" applyFont="1" applyBorder="1" applyAlignment="1">
      <alignment horizontal="center"/>
    </xf>
    <xf numFmtId="178" fontId="5" fillId="0" borderId="23" xfId="0" applyNumberFormat="1" applyFont="1" applyBorder="1" applyAlignment="1">
      <alignment horizontal="center"/>
    </xf>
    <xf numFmtId="2" fontId="2" fillId="0" borderId="40" xfId="42" applyNumberFormat="1" applyFont="1" applyFill="1" applyBorder="1" applyAlignment="1" applyProtection="1">
      <alignment horizontal="center"/>
      <protection locked="0"/>
    </xf>
    <xf numFmtId="178" fontId="2" fillId="0" borderId="36" xfId="42" applyFont="1" applyFill="1" applyBorder="1" applyAlignment="1">
      <alignment horizontal="center"/>
    </xf>
    <xf numFmtId="178" fontId="2" fillId="0" borderId="24" xfId="42" applyFont="1" applyFill="1" applyBorder="1" applyAlignment="1">
      <alignment horizontal="center"/>
    </xf>
    <xf numFmtId="178" fontId="2" fillId="0" borderId="34" xfId="42" applyFont="1" applyFill="1" applyBorder="1" applyAlignment="1">
      <alignment horizontal="center"/>
    </xf>
    <xf numFmtId="178" fontId="2" fillId="0" borderId="24" xfId="42" applyFont="1" applyFill="1" applyBorder="1" applyAlignment="1">
      <alignment/>
    </xf>
    <xf numFmtId="178" fontId="2" fillId="0" borderId="31" xfId="42" applyFont="1" applyFill="1" applyBorder="1" applyAlignment="1">
      <alignment horizontal="center"/>
    </xf>
    <xf numFmtId="0" fontId="2" fillId="0" borderId="22" xfId="0" applyFont="1" applyFill="1" applyBorder="1" applyAlignment="1">
      <alignment/>
    </xf>
    <xf numFmtId="0" fontId="2" fillId="0" borderId="15" xfId="0" applyFont="1" applyFill="1" applyBorder="1" applyAlignment="1">
      <alignment/>
    </xf>
    <xf numFmtId="2" fontId="2" fillId="0" borderId="21" xfId="42" applyNumberFormat="1" applyFont="1" applyFill="1" applyBorder="1" applyAlignment="1" applyProtection="1">
      <alignment horizontal="center"/>
      <protection locked="0"/>
    </xf>
    <xf numFmtId="2" fontId="2" fillId="0" borderId="16" xfId="42" applyNumberFormat="1" applyFont="1" applyFill="1" applyBorder="1" applyAlignment="1" applyProtection="1">
      <alignment horizontal="center"/>
      <protection locked="0"/>
    </xf>
    <xf numFmtId="194" fontId="4" fillId="0" borderId="45" xfId="42" applyNumberFormat="1" applyFont="1" applyBorder="1" applyAlignment="1">
      <alignment horizontal="center"/>
    </xf>
    <xf numFmtId="181" fontId="2" fillId="0" borderId="28" xfId="0" applyNumberFormat="1" applyFont="1" applyFill="1" applyBorder="1" applyAlignment="1">
      <alignment horizontal="center"/>
    </xf>
    <xf numFmtId="181" fontId="2" fillId="0" borderId="29" xfId="42" applyNumberFormat="1" applyFont="1" applyFill="1" applyBorder="1" applyAlignment="1" applyProtection="1">
      <alignment horizontal="center"/>
      <protection/>
    </xf>
    <xf numFmtId="181" fontId="0" fillId="0" borderId="42" xfId="0" applyNumberFormat="1" applyFill="1" applyBorder="1" applyAlignment="1">
      <alignment horizontal="center"/>
    </xf>
    <xf numFmtId="0" fontId="2" fillId="0" borderId="15" xfId="42" applyNumberFormat="1" applyFont="1" applyFill="1" applyBorder="1" applyAlignment="1">
      <alignment horizontal="center"/>
    </xf>
    <xf numFmtId="14" fontId="2" fillId="0" borderId="29" xfId="42" applyNumberFormat="1" applyFont="1" applyFill="1" applyBorder="1" applyAlignment="1" applyProtection="1">
      <alignment horizontal="center"/>
      <protection/>
    </xf>
    <xf numFmtId="14" fontId="2" fillId="0" borderId="22" xfId="0" applyNumberFormat="1" applyFont="1" applyFill="1" applyBorder="1" applyAlignment="1">
      <alignment horizontal="center"/>
    </xf>
    <xf numFmtId="0" fontId="5" fillId="0" borderId="19" xfId="0" applyFont="1" applyFill="1" applyBorder="1" applyAlignment="1">
      <alignment horizontal="center"/>
    </xf>
    <xf numFmtId="0" fontId="5" fillId="0" borderId="24" xfId="0" applyFont="1" applyFill="1" applyBorder="1" applyAlignment="1">
      <alignment horizontal="center"/>
    </xf>
    <xf numFmtId="0" fontId="2" fillId="0" borderId="0" xfId="0" applyFont="1" applyFill="1" applyBorder="1" applyAlignment="1">
      <alignment horizontal="center" wrapText="1"/>
    </xf>
    <xf numFmtId="0" fontId="0" fillId="0" borderId="44" xfId="0" applyFill="1" applyBorder="1" applyAlignment="1">
      <alignment horizontal="center"/>
    </xf>
    <xf numFmtId="0" fontId="0" fillId="0" borderId="29" xfId="0" applyFill="1" applyBorder="1" applyAlignment="1">
      <alignment horizontal="center"/>
    </xf>
    <xf numFmtId="49" fontId="2" fillId="0" borderId="32" xfId="0" applyNumberFormat="1" applyFont="1" applyFill="1" applyBorder="1" applyAlignment="1">
      <alignment horizontal="center"/>
    </xf>
    <xf numFmtId="0" fontId="2" fillId="0" borderId="32" xfId="42" applyNumberFormat="1" applyFont="1" applyFill="1" applyBorder="1" applyAlignment="1">
      <alignment horizontal="center"/>
    </xf>
    <xf numFmtId="181" fontId="2" fillId="0" borderId="36" xfId="42" applyNumberFormat="1" applyFont="1" applyFill="1" applyBorder="1" applyAlignment="1">
      <alignment horizontal="center"/>
    </xf>
    <xf numFmtId="179" fontId="4" fillId="0" borderId="49" xfId="0" applyNumberFormat="1" applyFont="1" applyFill="1" applyBorder="1" applyAlignment="1">
      <alignment horizontal="center"/>
    </xf>
    <xf numFmtId="179" fontId="2" fillId="0" borderId="32" xfId="0" applyNumberFormat="1" applyFont="1" applyFill="1" applyBorder="1" applyAlignment="1">
      <alignment horizontal="center"/>
    </xf>
    <xf numFmtId="14" fontId="2" fillId="0" borderId="24" xfId="0" applyNumberFormat="1" applyFont="1" applyFill="1" applyBorder="1" applyAlignment="1">
      <alignment horizontal="center"/>
    </xf>
    <xf numFmtId="14" fontId="2" fillId="0" borderId="34" xfId="0" applyNumberFormat="1" applyFont="1" applyFill="1" applyBorder="1" applyAlignment="1">
      <alignment horizontal="center"/>
    </xf>
    <xf numFmtId="14" fontId="2" fillId="0" borderId="32" xfId="0" applyNumberFormat="1" applyFont="1" applyFill="1" applyBorder="1" applyAlignment="1">
      <alignment horizontal="center"/>
    </xf>
    <xf numFmtId="181" fontId="2" fillId="0" borderId="21" xfId="42" applyNumberFormat="1" applyFont="1" applyFill="1" applyBorder="1" applyAlignment="1">
      <alignment horizontal="center"/>
    </xf>
    <xf numFmtId="0" fontId="7" fillId="0" borderId="24" xfId="0" applyFont="1" applyBorder="1" applyAlignment="1">
      <alignment horizontal="center"/>
    </xf>
    <xf numFmtId="0" fontId="0" fillId="0" borderId="24" xfId="0" applyBorder="1" applyAlignment="1">
      <alignment horizontal="center"/>
    </xf>
    <xf numFmtId="0" fontId="0" fillId="0" borderId="41" xfId="0" applyBorder="1" applyAlignment="1">
      <alignment horizontal="center"/>
    </xf>
    <xf numFmtId="22" fontId="2" fillId="0" borderId="0" xfId="0" applyNumberFormat="1" applyFont="1" applyFill="1" applyBorder="1" applyAlignment="1">
      <alignment horizontal="center"/>
    </xf>
    <xf numFmtId="14" fontId="2" fillId="0" borderId="29" xfId="0" applyNumberFormat="1" applyFont="1" applyFill="1" applyBorder="1" applyAlignment="1">
      <alignment horizontal="center"/>
    </xf>
    <xf numFmtId="14" fontId="5" fillId="0" borderId="28" xfId="0" applyNumberFormat="1" applyFont="1" applyFill="1" applyBorder="1" applyAlignment="1">
      <alignment horizontal="center"/>
    </xf>
    <xf numFmtId="14" fontId="2" fillId="0" borderId="44" xfId="42" applyNumberFormat="1" applyFont="1" applyFill="1" applyBorder="1" applyAlignment="1" applyProtection="1">
      <alignment horizontal="center"/>
      <protection/>
    </xf>
    <xf numFmtId="14" fontId="0" fillId="0" borderId="53" xfId="0" applyNumberFormat="1" applyFont="1" applyBorder="1" applyAlignment="1">
      <alignment horizontal="center"/>
    </xf>
    <xf numFmtId="0" fontId="14" fillId="0" borderId="36" xfId="0" applyFont="1" applyFill="1" applyBorder="1" applyAlignment="1">
      <alignment horizontal="center"/>
    </xf>
    <xf numFmtId="0" fontId="14" fillId="0" borderId="24" xfId="0" applyFont="1" applyFill="1" applyBorder="1" applyAlignment="1">
      <alignment horizontal="center"/>
    </xf>
    <xf numFmtId="181" fontId="5" fillId="0" borderId="15" xfId="0" applyNumberFormat="1" applyFont="1" applyFill="1" applyBorder="1" applyAlignment="1">
      <alignment horizontal="center"/>
    </xf>
    <xf numFmtId="14" fontId="2" fillId="0" borderId="11" xfId="0" applyNumberFormat="1" applyFont="1" applyFill="1" applyBorder="1" applyAlignment="1">
      <alignment horizontal="center"/>
    </xf>
    <xf numFmtId="179" fontId="2" fillId="0" borderId="48" xfId="0" applyNumberFormat="1" applyFont="1" applyFill="1" applyBorder="1" applyAlignment="1">
      <alignment horizontal="center"/>
    </xf>
    <xf numFmtId="0" fontId="0" fillId="0" borderId="34" xfId="0" applyFill="1" applyBorder="1" applyAlignment="1">
      <alignment/>
    </xf>
    <xf numFmtId="0" fontId="0" fillId="0" borderId="35" xfId="0" applyFill="1" applyBorder="1" applyAlignment="1">
      <alignment horizontal="center"/>
    </xf>
    <xf numFmtId="0" fontId="2" fillId="0" borderId="21" xfId="0" applyFont="1" applyFill="1" applyBorder="1" applyAlignment="1">
      <alignment horizontal="center"/>
    </xf>
    <xf numFmtId="181" fontId="2" fillId="0" borderId="54" xfId="0" applyNumberFormat="1" applyFont="1" applyFill="1" applyBorder="1" applyAlignment="1">
      <alignment horizontal="center"/>
    </xf>
    <xf numFmtId="0" fontId="2" fillId="0" borderId="54" xfId="0" applyFont="1" applyFill="1" applyBorder="1" applyAlignment="1">
      <alignment horizontal="center"/>
    </xf>
    <xf numFmtId="178" fontId="2" fillId="0" borderId="54" xfId="42" applyFont="1" applyFill="1" applyBorder="1" applyAlignment="1">
      <alignment horizontal="center"/>
    </xf>
    <xf numFmtId="185" fontId="2" fillId="0" borderId="54" xfId="42" applyNumberFormat="1" applyFont="1" applyFill="1" applyBorder="1" applyAlignment="1" applyProtection="1">
      <alignment horizontal="center"/>
      <protection/>
    </xf>
    <xf numFmtId="178" fontId="2" fillId="0" borderId="54" xfId="42" applyFont="1" applyFill="1" applyBorder="1" applyAlignment="1" applyProtection="1">
      <alignment horizontal="center"/>
      <protection/>
    </xf>
    <xf numFmtId="181" fontId="2" fillId="0" borderId="54" xfId="42" applyNumberFormat="1" applyFont="1" applyFill="1" applyBorder="1" applyAlignment="1" applyProtection="1">
      <alignment horizontal="center"/>
      <protection/>
    </xf>
    <xf numFmtId="0" fontId="2" fillId="0" borderId="0" xfId="0" applyFont="1" applyAlignment="1">
      <alignment/>
    </xf>
    <xf numFmtId="0" fontId="2" fillId="0" borderId="0" xfId="0" applyFont="1" applyAlignment="1">
      <alignment horizontal="center"/>
    </xf>
    <xf numFmtId="181" fontId="2" fillId="0" borderId="32" xfId="0" applyNumberFormat="1" applyFont="1" applyFill="1" applyBorder="1" applyAlignment="1">
      <alignment horizontal="center"/>
    </xf>
    <xf numFmtId="14" fontId="2" fillId="0" borderId="0" xfId="0" applyNumberFormat="1" applyFont="1" applyFill="1" applyAlignment="1">
      <alignment/>
    </xf>
    <xf numFmtId="181" fontId="2" fillId="0" borderId="16" xfId="0" applyNumberFormat="1" applyFont="1" applyFill="1" applyBorder="1" applyAlignment="1">
      <alignment horizontal="center"/>
    </xf>
    <xf numFmtId="0" fontId="2" fillId="0" borderId="21" xfId="0" applyFont="1" applyFill="1" applyBorder="1" applyAlignment="1">
      <alignment/>
    </xf>
    <xf numFmtId="0" fontId="2" fillId="0" borderId="54" xfId="0" applyFont="1" applyFill="1" applyBorder="1" applyAlignment="1">
      <alignment/>
    </xf>
    <xf numFmtId="181" fontId="2" fillId="0" borderId="0" xfId="0" applyNumberFormat="1" applyFont="1" applyAlignment="1">
      <alignment horizontal="center"/>
    </xf>
    <xf numFmtId="14" fontId="2" fillId="0" borderId="41" xfId="0" applyNumberFormat="1" applyFont="1" applyFill="1" applyBorder="1" applyAlignment="1">
      <alignment horizontal="center"/>
    </xf>
    <xf numFmtId="0" fontId="2" fillId="0" borderId="34" xfId="0" applyFont="1" applyFill="1" applyBorder="1" applyAlignment="1">
      <alignment/>
    </xf>
    <xf numFmtId="178" fontId="2" fillId="0" borderId="16" xfId="42" applyFont="1" applyFill="1" applyBorder="1" applyAlignment="1">
      <alignment/>
    </xf>
    <xf numFmtId="181" fontId="2" fillId="0" borderId="50" xfId="0" applyNumberFormat="1" applyFont="1" applyFill="1" applyBorder="1" applyAlignment="1">
      <alignment horizontal="center"/>
    </xf>
    <xf numFmtId="14" fontId="3" fillId="0" borderId="0" xfId="0" applyNumberFormat="1" applyFont="1" applyFill="1" applyBorder="1" applyAlignment="1">
      <alignment/>
    </xf>
    <xf numFmtId="0" fontId="2" fillId="0" borderId="16" xfId="42" applyNumberFormat="1" applyFont="1" applyFill="1" applyBorder="1" applyAlignment="1">
      <alignment horizontal="center"/>
    </xf>
    <xf numFmtId="0" fontId="2" fillId="0" borderId="44" xfId="0" applyFont="1" applyBorder="1" applyAlignment="1">
      <alignment/>
    </xf>
    <xf numFmtId="0" fontId="15" fillId="0" borderId="36" xfId="0" applyFont="1" applyFill="1" applyBorder="1" applyAlignment="1">
      <alignment horizontal="center"/>
    </xf>
    <xf numFmtId="0" fontId="3" fillId="2" borderId="14" xfId="0" applyFont="1" applyFill="1" applyBorder="1" applyAlignment="1">
      <alignment horizontal="center"/>
    </xf>
    <xf numFmtId="14" fontId="2" fillId="2" borderId="29" xfId="0" applyNumberFormat="1" applyFont="1" applyFill="1" applyBorder="1" applyAlignment="1">
      <alignment horizontal="center"/>
    </xf>
    <xf numFmtId="178" fontId="2" fillId="0" borderId="24" xfId="42" applyFont="1" applyBorder="1" applyAlignment="1">
      <alignment horizontal="center"/>
    </xf>
    <xf numFmtId="14" fontId="2" fillId="2" borderId="28" xfId="0" applyNumberFormat="1" applyFont="1" applyFill="1" applyBorder="1" applyAlignment="1">
      <alignment/>
    </xf>
    <xf numFmtId="0" fontId="0" fillId="0" borderId="34" xfId="0" applyBorder="1" applyAlignment="1">
      <alignment/>
    </xf>
    <xf numFmtId="0" fontId="0" fillId="0" borderId="35" xfId="0" applyBorder="1" applyAlignment="1">
      <alignment/>
    </xf>
    <xf numFmtId="0" fontId="3" fillId="0" borderId="24" xfId="0" applyFont="1" applyFill="1" applyBorder="1" applyAlignment="1">
      <alignment horizontal="center"/>
    </xf>
    <xf numFmtId="178" fontId="2" fillId="0" borderId="32" xfId="42" applyFont="1" applyFill="1" applyBorder="1" applyAlignment="1" applyProtection="1">
      <alignment horizontal="center"/>
      <protection/>
    </xf>
    <xf numFmtId="181" fontId="2" fillId="0" borderId="32" xfId="42" applyNumberFormat="1" applyFont="1" applyFill="1" applyBorder="1" applyAlignment="1" applyProtection="1">
      <alignment horizontal="center"/>
      <protection/>
    </xf>
    <xf numFmtId="181" fontId="5" fillId="0" borderId="44" xfId="0" applyNumberFormat="1" applyFont="1" applyFill="1" applyBorder="1" applyAlignment="1">
      <alignment horizontal="center"/>
    </xf>
    <xf numFmtId="181" fontId="2" fillId="0" borderId="29" xfId="0" applyNumberFormat="1" applyFont="1" applyBorder="1" applyAlignment="1">
      <alignment horizontal="center"/>
    </xf>
    <xf numFmtId="181" fontId="2" fillId="0" borderId="40" xfId="0" applyNumberFormat="1" applyFont="1" applyFill="1" applyBorder="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xf>
    <xf numFmtId="14" fontId="0" fillId="0" borderId="29" xfId="0" applyNumberFormat="1" applyFill="1" applyBorder="1" applyAlignment="1">
      <alignment/>
    </xf>
    <xf numFmtId="0" fontId="5" fillId="0" borderId="44" xfId="0" applyFont="1" applyBorder="1" applyAlignment="1">
      <alignment horizontal="center"/>
    </xf>
    <xf numFmtId="0" fontId="2" fillId="0" borderId="44" xfId="0" applyFont="1" applyBorder="1" applyAlignment="1">
      <alignment horizontal="center"/>
    </xf>
    <xf numFmtId="14" fontId="2" fillId="0" borderId="44" xfId="0" applyNumberFormat="1" applyFont="1" applyBorder="1" applyAlignment="1">
      <alignment horizontal="center"/>
    </xf>
    <xf numFmtId="0" fontId="0" fillId="0" borderId="44" xfId="0" applyBorder="1" applyAlignment="1">
      <alignment horizontal="center"/>
    </xf>
    <xf numFmtId="0" fontId="2" fillId="0" borderId="30" xfId="0" applyFont="1" applyFill="1" applyBorder="1" applyAlignment="1">
      <alignment horizontal="center" wrapText="1"/>
    </xf>
    <xf numFmtId="0" fontId="2" fillId="0" borderId="27" xfId="0" applyFont="1" applyBorder="1" applyAlignment="1">
      <alignment horizontal="center" wrapText="1"/>
    </xf>
    <xf numFmtId="2" fontId="2" fillId="0" borderId="15" xfId="42" applyNumberFormat="1" applyFont="1" applyFill="1" applyBorder="1" applyAlignment="1" applyProtection="1">
      <alignment horizontal="center" wrapText="1"/>
      <protection locked="0"/>
    </xf>
    <xf numFmtId="2" fontId="2" fillId="0" borderId="14" xfId="42" applyNumberFormat="1" applyFont="1" applyFill="1" applyBorder="1" applyAlignment="1" applyProtection="1">
      <alignment horizontal="center" wrapText="1"/>
      <protection locked="0"/>
    </xf>
    <xf numFmtId="179" fontId="4" fillId="0" borderId="11" xfId="0" applyNumberFormat="1" applyFont="1" applyBorder="1" applyAlignment="1">
      <alignment horizontal="center"/>
    </xf>
    <xf numFmtId="0" fontId="0" fillId="0" borderId="16" xfId="0" applyBorder="1" applyAlignment="1">
      <alignment horizontal="center"/>
    </xf>
    <xf numFmtId="0" fontId="2" fillId="0" borderId="34" xfId="0" applyFont="1" applyBorder="1" applyAlignment="1">
      <alignment/>
    </xf>
    <xf numFmtId="0" fontId="2" fillId="0" borderId="35" xfId="0" applyFont="1" applyBorder="1" applyAlignment="1">
      <alignment/>
    </xf>
    <xf numFmtId="2" fontId="2" fillId="0" borderId="34" xfId="42" applyNumberFormat="1" applyFont="1" applyFill="1" applyBorder="1" applyAlignment="1" applyProtection="1">
      <alignment/>
      <protection locked="0"/>
    </xf>
    <xf numFmtId="2" fontId="2" fillId="0" borderId="35" xfId="42" applyNumberFormat="1" applyFont="1" applyFill="1" applyBorder="1" applyAlignment="1" applyProtection="1">
      <alignment/>
      <protection locked="0"/>
    </xf>
    <xf numFmtId="0" fontId="2" fillId="0" borderId="37" xfId="0" applyFont="1" applyBorder="1" applyAlignment="1">
      <alignment horizontal="center"/>
    </xf>
    <xf numFmtId="14" fontId="3" fillId="0" borderId="11" xfId="0" applyNumberFormat="1" applyFont="1" applyFill="1" applyBorder="1" applyAlignment="1">
      <alignment horizontal="center"/>
    </xf>
    <xf numFmtId="181" fontId="5" fillId="0" borderId="11" xfId="0" applyNumberFormat="1" applyFont="1" applyFill="1" applyBorder="1" applyAlignment="1">
      <alignment horizontal="center"/>
    </xf>
    <xf numFmtId="0" fontId="4" fillId="0" borderId="32" xfId="0" applyFont="1" applyFill="1" applyBorder="1" applyAlignment="1">
      <alignment horizontal="center"/>
    </xf>
    <xf numFmtId="181" fontId="3" fillId="0" borderId="51" xfId="0" applyNumberFormat="1" applyFont="1" applyFill="1" applyBorder="1" applyAlignment="1">
      <alignment/>
    </xf>
    <xf numFmtId="0" fontId="0" fillId="0" borderId="49" xfId="0" applyFill="1" applyBorder="1" applyAlignment="1">
      <alignment horizontal="center"/>
    </xf>
    <xf numFmtId="14" fontId="2" fillId="0" borderId="50" xfId="0" applyNumberFormat="1" applyFont="1" applyFill="1" applyBorder="1" applyAlignment="1">
      <alignment horizontal="center"/>
    </xf>
    <xf numFmtId="0" fontId="2" fillId="0" borderId="49" xfId="0" applyFont="1" applyFill="1" applyBorder="1" applyAlignment="1">
      <alignment horizontal="center"/>
    </xf>
    <xf numFmtId="14" fontId="2" fillId="0" borderId="18" xfId="0" applyNumberFormat="1" applyFont="1" applyFill="1" applyBorder="1" applyAlignment="1">
      <alignment horizontal="center"/>
    </xf>
    <xf numFmtId="0" fontId="7" fillId="0" borderId="11" xfId="0" applyFont="1" applyBorder="1" applyAlignment="1">
      <alignment horizontal="center"/>
    </xf>
    <xf numFmtId="0" fontId="5" fillId="0" borderId="11" xfId="0" applyFont="1" applyBorder="1" applyAlignment="1">
      <alignment horizontal="center"/>
    </xf>
    <xf numFmtId="181" fontId="5" fillId="0" borderId="11" xfId="0" applyNumberFormat="1" applyFont="1" applyBorder="1" applyAlignment="1">
      <alignment horizontal="center"/>
    </xf>
    <xf numFmtId="192" fontId="2" fillId="0" borderId="45" xfId="42" applyNumberFormat="1" applyFont="1" applyFill="1" applyBorder="1" applyAlignment="1">
      <alignment horizontal="center"/>
    </xf>
    <xf numFmtId="0" fontId="2" fillId="18" borderId="28" xfId="0" applyFont="1" applyFill="1" applyBorder="1" applyAlignment="1">
      <alignment horizontal="center"/>
    </xf>
    <xf numFmtId="14" fontId="2" fillId="18" borderId="29" xfId="0" applyNumberFormat="1" applyFont="1" applyFill="1" applyBorder="1" applyAlignment="1">
      <alignment horizontal="center"/>
    </xf>
    <xf numFmtId="181" fontId="2" fillId="0" borderId="18" xfId="0" applyNumberFormat="1" applyFont="1" applyFill="1" applyBorder="1" applyAlignment="1">
      <alignment horizontal="center"/>
    </xf>
    <xf numFmtId="178" fontId="2" fillId="0" borderId="28" xfId="42" applyFont="1" applyFill="1" applyBorder="1" applyAlignment="1">
      <alignment/>
    </xf>
    <xf numFmtId="185" fontId="2" fillId="0" borderId="32" xfId="42" applyNumberFormat="1" applyFont="1" applyFill="1" applyBorder="1" applyAlignment="1" applyProtection="1">
      <alignment horizontal="center"/>
      <protection/>
    </xf>
    <xf numFmtId="0" fontId="2" fillId="0" borderId="42" xfId="0" applyFont="1" applyFill="1" applyBorder="1" applyAlignment="1">
      <alignment horizontal="center"/>
    </xf>
    <xf numFmtId="0" fontId="2" fillId="0" borderId="44" xfId="0" applyFont="1" applyFill="1" applyBorder="1" applyAlignment="1">
      <alignment/>
    </xf>
    <xf numFmtId="0" fontId="2" fillId="19" borderId="28" xfId="0" applyFont="1" applyFill="1" applyBorder="1" applyAlignment="1">
      <alignment horizontal="center"/>
    </xf>
    <xf numFmtId="14" fontId="2" fillId="19" borderId="29" xfId="0" applyNumberFormat="1" applyFont="1" applyFill="1" applyBorder="1" applyAlignment="1">
      <alignment horizontal="center"/>
    </xf>
    <xf numFmtId="0" fontId="0" fillId="0" borderId="32" xfId="0" applyFill="1" applyBorder="1" applyAlignment="1">
      <alignment horizontal="center"/>
    </xf>
    <xf numFmtId="0" fontId="0" fillId="0" borderId="16" xfId="0" applyFill="1" applyBorder="1" applyAlignment="1">
      <alignment horizontal="center"/>
    </xf>
    <xf numFmtId="0" fontId="5" fillId="11" borderId="34" xfId="0" applyFont="1" applyFill="1" applyBorder="1" applyAlignment="1">
      <alignment horizontal="center"/>
    </xf>
    <xf numFmtId="0" fontId="5" fillId="11" borderId="14"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0" fontId="2" fillId="0" borderId="28" xfId="0" applyFont="1" applyFill="1" applyBorder="1" applyAlignment="1">
      <alignment horizontal="center" wrapText="1"/>
    </xf>
    <xf numFmtId="0" fontId="2" fillId="0" borderId="22" xfId="0" applyFont="1" applyBorder="1" applyAlignment="1">
      <alignment/>
    </xf>
    <xf numFmtId="2" fontId="2" fillId="0" borderId="30" xfId="42" applyNumberFormat="1" applyFont="1" applyFill="1" applyBorder="1" applyAlignment="1" applyProtection="1">
      <alignment horizontal="center" wrapText="1"/>
      <protection locked="0"/>
    </xf>
    <xf numFmtId="181" fontId="2" fillId="2" borderId="14" xfId="42" applyNumberFormat="1" applyFont="1" applyFill="1" applyBorder="1" applyAlignment="1" applyProtection="1">
      <alignment horizontal="center"/>
      <protection/>
    </xf>
    <xf numFmtId="2" fontId="4" fillId="0" borderId="14" xfId="42" applyNumberFormat="1" applyFont="1" applyFill="1" applyBorder="1" applyAlignment="1" applyProtection="1">
      <alignment horizontal="center"/>
      <protection locked="0"/>
    </xf>
    <xf numFmtId="178" fontId="2" fillId="0" borderId="29" xfId="42" applyFont="1" applyFill="1" applyBorder="1" applyAlignment="1" applyProtection="1">
      <alignment/>
      <protection/>
    </xf>
    <xf numFmtId="178" fontId="4" fillId="0" borderId="32" xfId="42" applyFont="1" applyBorder="1" applyAlignment="1">
      <alignment horizontal="center"/>
    </xf>
    <xf numFmtId="2" fontId="4" fillId="0" borderId="30" xfId="42" applyNumberFormat="1" applyFont="1" applyFill="1" applyBorder="1" applyAlignment="1" applyProtection="1">
      <alignment horizontal="center"/>
      <protection locked="0"/>
    </xf>
    <xf numFmtId="178" fontId="4" fillId="0" borderId="32" xfId="42" applyFont="1" applyFill="1" applyBorder="1" applyAlignment="1">
      <alignment horizontal="center"/>
    </xf>
    <xf numFmtId="49" fontId="2" fillId="0" borderId="32" xfId="0" applyNumberFormat="1" applyFont="1" applyBorder="1" applyAlignment="1">
      <alignment horizontal="center"/>
    </xf>
    <xf numFmtId="2" fontId="2" fillId="0" borderId="33" xfId="42" applyNumberFormat="1" applyFont="1" applyFill="1" applyBorder="1" applyAlignment="1" applyProtection="1">
      <alignment horizontal="center"/>
      <protection locked="0"/>
    </xf>
    <xf numFmtId="49" fontId="2" fillId="0" borderId="16" xfId="0" applyNumberFormat="1" applyFont="1" applyBorder="1" applyAlignment="1">
      <alignment horizontal="center"/>
    </xf>
    <xf numFmtId="178" fontId="5" fillId="0" borderId="12" xfId="0" applyNumberFormat="1" applyFont="1" applyBorder="1" applyAlignment="1">
      <alignment horizontal="center"/>
    </xf>
    <xf numFmtId="14" fontId="2" fillId="0" borderId="42" xfId="0" applyNumberFormat="1" applyFont="1" applyFill="1" applyBorder="1" applyAlignment="1">
      <alignment horizontal="center"/>
    </xf>
    <xf numFmtId="0" fontId="18" fillId="0" borderId="30" xfId="0" applyFont="1" applyFill="1" applyBorder="1" applyAlignment="1">
      <alignment horizontal="center"/>
    </xf>
    <xf numFmtId="192" fontId="4" fillId="0" borderId="45" xfId="42" applyNumberFormat="1" applyFont="1" applyFill="1" applyBorder="1" applyAlignment="1">
      <alignment horizontal="center"/>
    </xf>
    <xf numFmtId="0" fontId="2" fillId="0" borderId="28" xfId="0" applyFont="1" applyBorder="1" applyAlignment="1">
      <alignment/>
    </xf>
    <xf numFmtId="178" fontId="4" fillId="0" borderId="14" xfId="42" applyFont="1" applyFill="1" applyBorder="1" applyAlignment="1">
      <alignment horizontal="center"/>
    </xf>
    <xf numFmtId="178" fontId="2" fillId="0" borderId="15" xfId="42" applyFont="1" applyBorder="1" applyAlignment="1">
      <alignment/>
    </xf>
    <xf numFmtId="178" fontId="4" fillId="0" borderId="15" xfId="42" applyFont="1" applyFill="1" applyBorder="1" applyAlignment="1">
      <alignment horizontal="center"/>
    </xf>
    <xf numFmtId="0" fontId="2" fillId="19" borderId="11" xfId="0" applyFont="1" applyFill="1" applyBorder="1" applyAlignment="1">
      <alignment horizontal="center"/>
    </xf>
    <xf numFmtId="14" fontId="2" fillId="19" borderId="11" xfId="0" applyNumberFormat="1" applyFont="1" applyFill="1" applyBorder="1" applyAlignment="1">
      <alignment horizontal="center"/>
    </xf>
    <xf numFmtId="0" fontId="2" fillId="20" borderId="14" xfId="0" applyFont="1" applyFill="1" applyBorder="1" applyAlignment="1">
      <alignment horizontal="center"/>
    </xf>
    <xf numFmtId="0" fontId="3" fillId="20" borderId="14" xfId="0" applyFont="1" applyFill="1" applyBorder="1" applyAlignment="1">
      <alignment horizontal="center"/>
    </xf>
    <xf numFmtId="0" fontId="5" fillId="0" borderId="0" xfId="0" applyFont="1" applyFill="1" applyBorder="1" applyAlignment="1">
      <alignment horizontal="center"/>
    </xf>
    <xf numFmtId="0" fontId="2" fillId="11" borderId="0" xfId="0" applyFont="1" applyFill="1" applyAlignment="1">
      <alignment/>
    </xf>
    <xf numFmtId="181" fontId="2" fillId="0" borderId="48" xfId="0" applyNumberFormat="1" applyFont="1" applyFill="1" applyBorder="1" applyAlignment="1">
      <alignment horizontal="center"/>
    </xf>
    <xf numFmtId="181" fontId="0" fillId="0" borderId="49" xfId="0" applyNumberFormat="1" applyFill="1" applyBorder="1" applyAlignment="1">
      <alignment horizontal="center"/>
    </xf>
    <xf numFmtId="181" fontId="4" fillId="0" borderId="49" xfId="0" applyNumberFormat="1" applyFont="1" applyFill="1" applyBorder="1" applyAlignment="1">
      <alignment horizontal="center"/>
    </xf>
    <xf numFmtId="181" fontId="2" fillId="0" borderId="36" xfId="0" applyNumberFormat="1" applyFont="1" applyFill="1" applyBorder="1" applyAlignment="1">
      <alignment horizontal="center"/>
    </xf>
    <xf numFmtId="181" fontId="2" fillId="0" borderId="43" xfId="0" applyNumberFormat="1" applyFont="1" applyFill="1" applyBorder="1" applyAlignment="1">
      <alignment horizontal="center"/>
    </xf>
    <xf numFmtId="181" fontId="2" fillId="0" borderId="24" xfId="0" applyNumberFormat="1" applyFont="1" applyFill="1" applyBorder="1" applyAlignment="1">
      <alignment horizontal="center"/>
    </xf>
    <xf numFmtId="181" fontId="2" fillId="0" borderId="34" xfId="0" applyNumberFormat="1" applyFont="1" applyFill="1" applyBorder="1" applyAlignment="1">
      <alignment horizontal="center"/>
    </xf>
    <xf numFmtId="181" fontId="2" fillId="0" borderId="0" xfId="0" applyNumberFormat="1" applyFont="1" applyFill="1" applyBorder="1" applyAlignment="1">
      <alignment horizontal="center" wrapText="1"/>
    </xf>
    <xf numFmtId="181" fontId="2" fillId="0" borderId="21" xfId="0" applyNumberFormat="1" applyFont="1" applyFill="1" applyBorder="1" applyAlignment="1">
      <alignment horizontal="center"/>
    </xf>
    <xf numFmtId="181" fontId="2" fillId="0" borderId="32" xfId="42" applyNumberFormat="1" applyFont="1" applyFill="1" applyBorder="1" applyAlignment="1">
      <alignment horizontal="center"/>
    </xf>
    <xf numFmtId="181" fontId="2" fillId="0" borderId="23" xfId="0" applyNumberFormat="1" applyFont="1" applyBorder="1" applyAlignment="1">
      <alignment/>
    </xf>
    <xf numFmtId="181" fontId="2" fillId="11" borderId="14" xfId="0" applyNumberFormat="1" applyFont="1" applyFill="1" applyBorder="1" applyAlignment="1">
      <alignment horizontal="center"/>
    </xf>
    <xf numFmtId="181" fontId="2" fillId="0" borderId="37" xfId="0" applyNumberFormat="1" applyFont="1" applyBorder="1" applyAlignment="1">
      <alignment horizontal="center"/>
    </xf>
    <xf numFmtId="181" fontId="2" fillId="0" borderId="18" xfId="0" applyNumberFormat="1" applyFont="1" applyBorder="1" applyAlignment="1">
      <alignment horizontal="center"/>
    </xf>
    <xf numFmtId="181" fontId="2" fillId="0" borderId="0" xfId="42" applyNumberFormat="1" applyFont="1" applyAlignment="1">
      <alignment/>
    </xf>
    <xf numFmtId="181" fontId="3" fillId="0" borderId="0" xfId="0" applyNumberFormat="1" applyFont="1" applyFill="1" applyBorder="1" applyAlignment="1">
      <alignment/>
    </xf>
    <xf numFmtId="181" fontId="2" fillId="0" borderId="32" xfId="0" applyNumberFormat="1" applyFont="1" applyFill="1" applyBorder="1" applyAlignment="1">
      <alignment/>
    </xf>
    <xf numFmtId="181" fontId="2" fillId="2" borderId="14" xfId="0" applyNumberFormat="1" applyFont="1" applyFill="1" applyBorder="1" applyAlignment="1">
      <alignment horizontal="center"/>
    </xf>
    <xf numFmtId="181" fontId="2" fillId="0" borderId="0" xfId="0" applyNumberFormat="1" applyFont="1" applyFill="1" applyAlignment="1">
      <alignment horizontal="center"/>
    </xf>
    <xf numFmtId="181" fontId="2" fillId="0" borderId="19" xfId="0" applyNumberFormat="1" applyFont="1" applyBorder="1" applyAlignment="1">
      <alignment horizontal="center"/>
    </xf>
    <xf numFmtId="181" fontId="2" fillId="0" borderId="31" xfId="0" applyNumberFormat="1" applyFont="1" applyBorder="1" applyAlignment="1">
      <alignment horizontal="center"/>
    </xf>
    <xf numFmtId="181" fontId="2" fillId="0" borderId="27" xfId="0" applyNumberFormat="1" applyFont="1" applyFill="1" applyBorder="1" applyAlignment="1">
      <alignment horizontal="center"/>
    </xf>
    <xf numFmtId="181" fontId="2" fillId="0" borderId="37" xfId="0" applyNumberFormat="1" applyFont="1" applyBorder="1" applyAlignment="1">
      <alignment/>
    </xf>
    <xf numFmtId="181" fontId="2" fillId="0" borderId="17" xfId="0" applyNumberFormat="1" applyFont="1" applyBorder="1" applyAlignment="1">
      <alignment/>
    </xf>
    <xf numFmtId="181" fontId="7" fillId="0" borderId="11" xfId="0" applyNumberFormat="1" applyFont="1" applyBorder="1" applyAlignment="1">
      <alignment/>
    </xf>
    <xf numFmtId="181" fontId="4" fillId="0" borderId="17" xfId="0" applyNumberFormat="1" applyFont="1" applyBorder="1" applyAlignment="1">
      <alignment horizontal="center"/>
    </xf>
    <xf numFmtId="181" fontId="10" fillId="0" borderId="0" xfId="0" applyNumberFormat="1" applyFont="1" applyAlignment="1">
      <alignment horizontal="left"/>
    </xf>
    <xf numFmtId="181" fontId="0" fillId="0" borderId="0" xfId="0" applyNumberFormat="1" applyAlignment="1">
      <alignment/>
    </xf>
    <xf numFmtId="181" fontId="1" fillId="0" borderId="0" xfId="0" applyNumberFormat="1" applyFont="1" applyAlignment="1">
      <alignment horizontal="center"/>
    </xf>
    <xf numFmtId="181" fontId="2" fillId="0" borderId="49" xfId="0" applyNumberFormat="1" applyFont="1" applyBorder="1" applyAlignment="1">
      <alignment/>
    </xf>
    <xf numFmtId="181" fontId="3" fillId="2" borderId="17" xfId="0" applyNumberFormat="1" applyFont="1" applyFill="1" applyBorder="1" applyAlignment="1">
      <alignment/>
    </xf>
    <xf numFmtId="181" fontId="0" fillId="0" borderId="49" xfId="0" applyNumberFormat="1" applyBorder="1" applyAlignment="1">
      <alignment/>
    </xf>
    <xf numFmtId="181" fontId="2" fillId="0" borderId="50" xfId="0" applyNumberFormat="1" applyFont="1" applyFill="1" applyBorder="1" applyAlignment="1">
      <alignment/>
    </xf>
    <xf numFmtId="181" fontId="0" fillId="0" borderId="0" xfId="0" applyNumberFormat="1" applyFill="1" applyAlignment="1">
      <alignment/>
    </xf>
    <xf numFmtId="181" fontId="2" fillId="0" borderId="37" xfId="0" applyNumberFormat="1" applyFont="1" applyFill="1" applyBorder="1" applyAlignment="1">
      <alignment/>
    </xf>
    <xf numFmtId="181" fontId="10" fillId="0" borderId="0" xfId="0" applyNumberFormat="1" applyFont="1" applyFill="1" applyAlignment="1">
      <alignment horizontal="left"/>
    </xf>
    <xf numFmtId="181" fontId="0" fillId="0" borderId="0" xfId="0" applyNumberFormat="1" applyFill="1" applyAlignment="1">
      <alignment horizontal="center"/>
    </xf>
    <xf numFmtId="0" fontId="4" fillId="0" borderId="30" xfId="0" applyFont="1" applyFill="1" applyBorder="1" applyAlignment="1">
      <alignment horizontal="center"/>
    </xf>
    <xf numFmtId="0" fontId="2" fillId="0" borderId="11" xfId="0" applyNumberFormat="1" applyFont="1" applyFill="1" applyBorder="1" applyAlignment="1">
      <alignment horizontal="center"/>
    </xf>
    <xf numFmtId="0" fontId="2" fillId="0" borderId="17" xfId="0" applyNumberFormat="1" applyFont="1" applyFill="1" applyBorder="1" applyAlignment="1">
      <alignment horizontal="center"/>
    </xf>
    <xf numFmtId="0" fontId="2" fillId="0" borderId="48" xfId="0" applyNumberFormat="1" applyFont="1" applyFill="1" applyBorder="1" applyAlignment="1">
      <alignment horizontal="center"/>
    </xf>
    <xf numFmtId="0" fontId="2" fillId="0" borderId="26" xfId="0" applyNumberFormat="1" applyFont="1" applyFill="1" applyBorder="1" applyAlignment="1">
      <alignment horizontal="center"/>
    </xf>
    <xf numFmtId="181" fontId="2" fillId="0" borderId="37" xfId="0" applyNumberFormat="1" applyFont="1" applyFill="1" applyBorder="1" applyAlignment="1">
      <alignment horizontal="center"/>
    </xf>
    <xf numFmtId="181" fontId="5" fillId="0" borderId="18" xfId="0" applyNumberFormat="1" applyFont="1" applyFill="1" applyBorder="1" applyAlignment="1">
      <alignment horizontal="center"/>
    </xf>
    <xf numFmtId="181" fontId="3" fillId="0" borderId="23" xfId="0" applyNumberFormat="1" applyFont="1" applyBorder="1" applyAlignment="1">
      <alignment horizontal="center"/>
    </xf>
    <xf numFmtId="181" fontId="7" fillId="0" borderId="0" xfId="0" applyNumberFormat="1" applyFont="1" applyFill="1" applyBorder="1" applyAlignment="1">
      <alignment horizontal="center"/>
    </xf>
    <xf numFmtId="14" fontId="2" fillId="0" borderId="14" xfId="42" applyNumberFormat="1" applyFont="1" applyFill="1" applyBorder="1" applyAlignment="1" applyProtection="1">
      <alignment horizontal="center"/>
      <protection/>
    </xf>
    <xf numFmtId="0" fontId="2" fillId="20" borderId="14" xfId="0" applyFont="1" applyFill="1" applyBorder="1" applyAlignment="1">
      <alignment horizontal="center"/>
    </xf>
    <xf numFmtId="0" fontId="2" fillId="2" borderId="14" xfId="0" applyFont="1" applyFill="1" applyBorder="1" applyAlignment="1">
      <alignment horizontal="center"/>
    </xf>
    <xf numFmtId="0" fontId="3" fillId="0" borderId="17" xfId="0" applyNumberFormat="1" applyFont="1" applyFill="1" applyBorder="1" applyAlignment="1">
      <alignment horizontal="center"/>
    </xf>
    <xf numFmtId="14" fontId="2" fillId="2" borderId="14" xfId="0" applyNumberFormat="1" applyFont="1" applyFill="1" applyBorder="1" applyAlignment="1">
      <alignment horizontal="center"/>
    </xf>
    <xf numFmtId="181" fontId="2" fillId="11" borderId="14" xfId="0" applyNumberFormat="1" applyFont="1" applyFill="1" applyBorder="1" applyAlignment="1">
      <alignment horizontal="center"/>
    </xf>
    <xf numFmtId="0" fontId="2" fillId="0" borderId="14" xfId="0" applyNumberFormat="1" applyFont="1" applyFill="1" applyBorder="1" applyAlignment="1">
      <alignment horizontal="center"/>
    </xf>
    <xf numFmtId="181" fontId="2" fillId="2" borderId="14" xfId="0" applyNumberFormat="1" applyFont="1" applyFill="1" applyBorder="1" applyAlignment="1">
      <alignment horizontal="center"/>
    </xf>
    <xf numFmtId="181" fontId="2" fillId="2" borderId="0" xfId="42" applyNumberFormat="1" applyFont="1" applyFill="1" applyBorder="1" applyAlignment="1">
      <alignment horizontal="center"/>
    </xf>
    <xf numFmtId="14" fontId="2" fillId="2" borderId="15" xfId="0" applyNumberFormat="1" applyFont="1" applyFill="1" applyBorder="1" applyAlignment="1">
      <alignment horizontal="center"/>
    </xf>
    <xf numFmtId="0" fontId="2" fillId="2" borderId="25" xfId="0" applyFont="1" applyFill="1" applyBorder="1" applyAlignment="1">
      <alignment/>
    </xf>
    <xf numFmtId="14" fontId="4" fillId="2" borderId="45" xfId="42" applyNumberFormat="1" applyFont="1" applyFill="1" applyBorder="1" applyAlignment="1">
      <alignment horizontal="center"/>
    </xf>
    <xf numFmtId="14" fontId="2" fillId="2" borderId="14" xfId="42" applyNumberFormat="1" applyFont="1" applyFill="1" applyBorder="1" applyAlignment="1" applyProtection="1">
      <alignment horizontal="center"/>
      <protection/>
    </xf>
    <xf numFmtId="181" fontId="2" fillId="2" borderId="15" xfId="0" applyNumberFormat="1" applyFont="1" applyFill="1" applyBorder="1" applyAlignment="1">
      <alignment horizontal="center"/>
    </xf>
    <xf numFmtId="192" fontId="2" fillId="2" borderId="45" xfId="42" applyNumberFormat="1" applyFont="1" applyFill="1" applyBorder="1" applyAlignment="1">
      <alignment horizontal="center"/>
    </xf>
    <xf numFmtId="181" fontId="2" fillId="2" borderId="40" xfId="42" applyNumberFormat="1" applyFont="1" applyFill="1" applyBorder="1" applyAlignment="1">
      <alignment horizontal="center"/>
    </xf>
    <xf numFmtId="181" fontId="12" fillId="0" borderId="15" xfId="0" applyNumberFormat="1" applyFont="1" applyFill="1" applyBorder="1" applyAlignment="1">
      <alignment horizontal="center"/>
    </xf>
    <xf numFmtId="181" fontId="12" fillId="0" borderId="0" xfId="0" applyNumberFormat="1" applyFont="1" applyFill="1" applyBorder="1" applyAlignment="1">
      <alignment horizontal="center"/>
    </xf>
    <xf numFmtId="14" fontId="2" fillId="11" borderId="14" xfId="0" applyNumberFormat="1" applyFont="1" applyFill="1" applyBorder="1" applyAlignment="1">
      <alignment horizontal="center"/>
    </xf>
    <xf numFmtId="0" fontId="2" fillId="11" borderId="34" xfId="0" applyFont="1" applyFill="1" applyBorder="1" applyAlignment="1">
      <alignment horizontal="center"/>
    </xf>
    <xf numFmtId="0" fontId="2" fillId="11" borderId="35" xfId="0" applyFont="1" applyFill="1" applyBorder="1" applyAlignment="1">
      <alignment horizontal="center"/>
    </xf>
    <xf numFmtId="0" fontId="4" fillId="2" borderId="30" xfId="0" applyFont="1" applyFill="1" applyBorder="1" applyAlignment="1">
      <alignment horizontal="center"/>
    </xf>
    <xf numFmtId="2" fontId="2" fillId="20" borderId="36" xfId="42" applyNumberFormat="1" applyFont="1" applyFill="1" applyBorder="1" applyAlignment="1" applyProtection="1">
      <alignment horizontal="center"/>
      <protection locked="0"/>
    </xf>
    <xf numFmtId="2" fontId="2" fillId="20" borderId="30" xfId="42" applyNumberFormat="1" applyFont="1" applyFill="1" applyBorder="1" applyAlignment="1" applyProtection="1">
      <alignment horizontal="center"/>
      <protection locked="0"/>
    </xf>
    <xf numFmtId="0" fontId="1" fillId="0" borderId="21" xfId="0" applyFont="1" applyBorder="1" applyAlignment="1">
      <alignment horizontal="center"/>
    </xf>
    <xf numFmtId="2" fontId="3" fillId="0" borderId="36" xfId="42" applyNumberFormat="1" applyFont="1" applyFill="1" applyBorder="1" applyAlignment="1" applyProtection="1">
      <alignment horizontal="center"/>
      <protection locked="0"/>
    </xf>
    <xf numFmtId="2" fontId="3" fillId="0" borderId="30" xfId="42" applyNumberFormat="1" applyFont="1" applyFill="1" applyBorder="1" applyAlignment="1" applyProtection="1">
      <alignment horizontal="center"/>
      <protection locked="0"/>
    </xf>
    <xf numFmtId="0" fontId="4" fillId="0" borderId="31" xfId="0" applyFont="1" applyFill="1" applyBorder="1" applyAlignment="1">
      <alignment horizontal="center"/>
    </xf>
    <xf numFmtId="0" fontId="4" fillId="0" borderId="33" xfId="0" applyFont="1" applyFill="1" applyBorder="1" applyAlignment="1">
      <alignment horizontal="center"/>
    </xf>
    <xf numFmtId="0" fontId="1" fillId="0" borderId="0" xfId="0" applyFont="1" applyAlignment="1">
      <alignment horizontal="center"/>
    </xf>
    <xf numFmtId="0" fontId="4" fillId="11" borderId="36" xfId="0" applyFont="1" applyFill="1" applyBorder="1" applyAlignment="1">
      <alignment horizontal="center"/>
    </xf>
    <xf numFmtId="0" fontId="4" fillId="11" borderId="30" xfId="0" applyFont="1" applyFill="1" applyBorder="1" applyAlignment="1">
      <alignment horizontal="center"/>
    </xf>
    <xf numFmtId="0" fontId="1" fillId="0" borderId="0" xfId="0" applyFont="1" applyFill="1" applyAlignment="1">
      <alignment horizontal="center"/>
    </xf>
    <xf numFmtId="0" fontId="0" fillId="0" borderId="0" xfId="0" applyFill="1" applyAlignment="1">
      <alignment horizontal="center"/>
    </xf>
    <xf numFmtId="0" fontId="10" fillId="0" borderId="0" xfId="0" applyFont="1" applyFill="1" applyAlignment="1">
      <alignment horizontal="center"/>
    </xf>
    <xf numFmtId="0" fontId="6" fillId="0" borderId="31" xfId="0" applyFont="1" applyFill="1" applyBorder="1" applyAlignment="1">
      <alignment horizontal="left"/>
    </xf>
    <xf numFmtId="0" fontId="6" fillId="0" borderId="33" xfId="0" applyFont="1" applyFill="1" applyBorder="1" applyAlignment="1">
      <alignment horizontal="left"/>
    </xf>
    <xf numFmtId="0" fontId="10" fillId="0" borderId="0" xfId="0" applyFont="1" applyFill="1" applyAlignment="1">
      <alignment horizontal="left"/>
    </xf>
    <xf numFmtId="0" fontId="10" fillId="0" borderId="36" xfId="0" applyFont="1" applyFill="1" applyBorder="1" applyAlignment="1">
      <alignment horizontal="center"/>
    </xf>
    <xf numFmtId="0" fontId="10" fillId="0" borderId="30" xfId="0" applyFont="1" applyFill="1" applyBorder="1" applyAlignment="1">
      <alignment horizontal="center"/>
    </xf>
    <xf numFmtId="178" fontId="2" fillId="0" borderId="34" xfId="42" applyFont="1" applyFill="1" applyBorder="1" applyAlignment="1">
      <alignment horizontal="center"/>
    </xf>
    <xf numFmtId="178" fontId="2" fillId="0" borderId="35" xfId="42" applyFont="1" applyFill="1" applyBorder="1" applyAlignment="1">
      <alignment horizontal="center"/>
    </xf>
    <xf numFmtId="2" fontId="2" fillId="0" borderId="34" xfId="42" applyNumberFormat="1" applyFont="1" applyFill="1" applyBorder="1" applyAlignment="1" applyProtection="1">
      <alignment horizontal="center"/>
      <protection locked="0"/>
    </xf>
    <xf numFmtId="2" fontId="2" fillId="0" borderId="35" xfId="42" applyNumberFormat="1" applyFont="1" applyFill="1" applyBorder="1" applyAlignment="1" applyProtection="1">
      <alignment horizontal="center"/>
      <protection locked="0"/>
    </xf>
    <xf numFmtId="0" fontId="4" fillId="2" borderId="36" xfId="0" applyFont="1" applyFill="1" applyBorder="1" applyAlignment="1">
      <alignment horizontal="center"/>
    </xf>
    <xf numFmtId="178" fontId="2" fillId="2" borderId="14" xfId="42" applyFont="1" applyFill="1" applyBorder="1" applyAlignment="1">
      <alignment horizontal="center"/>
    </xf>
    <xf numFmtId="0" fontId="2" fillId="0" borderId="36" xfId="0" applyFont="1" applyFill="1" applyBorder="1" applyAlignment="1">
      <alignment horizontal="center"/>
    </xf>
    <xf numFmtId="0" fontId="2" fillId="0" borderId="30" xfId="0" applyFont="1" applyFill="1" applyBorder="1" applyAlignment="1">
      <alignment horizontal="center"/>
    </xf>
    <xf numFmtId="0" fontId="2" fillId="20" borderId="36" xfId="0" applyFont="1" applyFill="1" applyBorder="1" applyAlignment="1">
      <alignment horizontal="center"/>
    </xf>
    <xf numFmtId="0" fontId="2" fillId="20" borderId="30" xfId="0" applyFont="1" applyFill="1" applyBorder="1" applyAlignment="1">
      <alignment horizontal="center"/>
    </xf>
    <xf numFmtId="0" fontId="2" fillId="2" borderId="36" xfId="0" applyFont="1" applyFill="1" applyBorder="1" applyAlignment="1">
      <alignment horizontal="center"/>
    </xf>
    <xf numFmtId="0" fontId="2" fillId="2" borderId="30" xfId="0" applyFont="1" applyFill="1" applyBorder="1" applyAlignment="1">
      <alignment horizontal="center"/>
    </xf>
    <xf numFmtId="2" fontId="2" fillId="0" borderId="36" xfId="42" applyNumberFormat="1" applyFont="1" applyFill="1" applyBorder="1" applyAlignment="1" applyProtection="1">
      <alignment horizontal="center"/>
      <protection locked="0"/>
    </xf>
    <xf numFmtId="2" fontId="2" fillId="0" borderId="30" xfId="42" applyNumberFormat="1" applyFont="1" applyFill="1" applyBorder="1" applyAlignment="1" applyProtection="1">
      <alignment horizontal="center"/>
      <protection locked="0"/>
    </xf>
    <xf numFmtId="0" fontId="2" fillId="0" borderId="31" xfId="0" applyFont="1" applyBorder="1" applyAlignment="1">
      <alignment horizontal="center"/>
    </xf>
    <xf numFmtId="0" fontId="2" fillId="0" borderId="33" xfId="0" applyFont="1" applyBorder="1" applyAlignment="1">
      <alignment horizontal="center"/>
    </xf>
    <xf numFmtId="0" fontId="5" fillId="0" borderId="0" xfId="0" applyFont="1" applyAlignment="1">
      <alignment horizontal="center"/>
    </xf>
    <xf numFmtId="0" fontId="2" fillId="0" borderId="0" xfId="0" applyFont="1" applyAlignment="1">
      <alignment horizontal="center"/>
    </xf>
    <xf numFmtId="0" fontId="2" fillId="0" borderId="31" xfId="0" applyFont="1" applyFill="1" applyBorder="1" applyAlignment="1">
      <alignment horizontal="center"/>
    </xf>
    <xf numFmtId="0" fontId="2" fillId="0" borderId="33" xfId="0" applyFont="1" applyFill="1" applyBorder="1" applyAlignment="1">
      <alignment horizontal="center"/>
    </xf>
    <xf numFmtId="0" fontId="2" fillId="11" borderId="36" xfId="0" applyFont="1" applyFill="1" applyBorder="1" applyAlignment="1">
      <alignment horizontal="center"/>
    </xf>
    <xf numFmtId="0" fontId="2" fillId="11" borderId="30"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4" fillId="20" borderId="36" xfId="0" applyFont="1" applyFill="1" applyBorder="1" applyAlignment="1">
      <alignment horizontal="center"/>
    </xf>
    <xf numFmtId="0" fontId="4" fillId="20" borderId="30" xfId="0" applyFont="1" applyFill="1" applyBorder="1" applyAlignment="1">
      <alignment horizontal="center"/>
    </xf>
    <xf numFmtId="0" fontId="4" fillId="0" borderId="36" xfId="0" applyFont="1" applyFill="1" applyBorder="1" applyAlignment="1">
      <alignment horizontal="center"/>
    </xf>
    <xf numFmtId="0" fontId="4" fillId="0" borderId="30" xfId="0" applyFont="1" applyFill="1" applyBorder="1" applyAlignment="1">
      <alignment horizontal="center"/>
    </xf>
    <xf numFmtId="0" fontId="2" fillId="0" borderId="36" xfId="0" applyFont="1" applyBorder="1" applyAlignment="1">
      <alignment horizontal="center"/>
    </xf>
    <xf numFmtId="0" fontId="2" fillId="0" borderId="30" xfId="0" applyFont="1" applyBorder="1" applyAlignment="1">
      <alignment horizontal="center"/>
    </xf>
    <xf numFmtId="0" fontId="10" fillId="0" borderId="0" xfId="0" applyFont="1" applyAlignment="1">
      <alignment horizontal="left"/>
    </xf>
    <xf numFmtId="0" fontId="10" fillId="0" borderId="0" xfId="0" applyFont="1" applyAlignment="1">
      <alignment horizontal="center"/>
    </xf>
    <xf numFmtId="0" fontId="0" fillId="0" borderId="0" xfId="0" applyAlignment="1">
      <alignment horizontal="center"/>
    </xf>
    <xf numFmtId="2" fontId="12" fillId="0" borderId="36" xfId="42" applyNumberFormat="1" applyFont="1" applyFill="1" applyBorder="1" applyAlignment="1" applyProtection="1">
      <alignment horizontal="center"/>
      <protection locked="0"/>
    </xf>
    <xf numFmtId="2" fontId="12" fillId="0" borderId="30" xfId="42" applyNumberFormat="1" applyFont="1" applyFill="1" applyBorder="1" applyAlignment="1" applyProtection="1">
      <alignment horizontal="center"/>
      <protection locked="0"/>
    </xf>
    <xf numFmtId="0" fontId="6" fillId="0" borderId="31" xfId="0" applyFont="1" applyBorder="1" applyAlignment="1">
      <alignment horizontal="left"/>
    </xf>
    <xf numFmtId="0" fontId="6" fillId="0" borderId="33" xfId="0" applyFont="1" applyBorder="1" applyAlignment="1">
      <alignment horizontal="left"/>
    </xf>
    <xf numFmtId="0" fontId="4" fillId="0" borderId="36" xfId="0" applyFont="1" applyBorder="1" applyAlignment="1">
      <alignment horizontal="center"/>
    </xf>
    <xf numFmtId="0" fontId="4" fillId="0" borderId="30" xfId="0" applyFont="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11" fillId="0" borderId="31" xfId="0" applyFont="1" applyBorder="1" applyAlignment="1">
      <alignment horizontal="left"/>
    </xf>
    <xf numFmtId="0" fontId="11" fillId="0" borderId="33" xfId="0" applyFont="1" applyBorder="1" applyAlignment="1">
      <alignment horizontal="left"/>
    </xf>
    <xf numFmtId="0" fontId="6" fillId="0" borderId="31" xfId="0" applyFont="1" applyBorder="1" applyAlignment="1">
      <alignment horizontal="center"/>
    </xf>
    <xf numFmtId="0" fontId="6" fillId="0" borderId="33" xfId="0" applyFont="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left"/>
    </xf>
    <xf numFmtId="0" fontId="6" fillId="0" borderId="24" xfId="0" applyFont="1" applyBorder="1" applyAlignment="1">
      <alignment horizontal="center"/>
    </xf>
    <xf numFmtId="0" fontId="6" fillId="0" borderId="25" xfId="0" applyFont="1" applyBorder="1" applyAlignment="1">
      <alignment horizontal="center"/>
    </xf>
    <xf numFmtId="0" fontId="6" fillId="0" borderId="36" xfId="0" applyFont="1" applyBorder="1" applyAlignment="1">
      <alignment horizontal="center"/>
    </xf>
    <xf numFmtId="0" fontId="6" fillId="0" borderId="30" xfId="0" applyFont="1" applyBorder="1" applyAlignment="1">
      <alignment horizontal="center"/>
    </xf>
    <xf numFmtId="0" fontId="5" fillId="0" borderId="31" xfId="0" applyFont="1" applyFill="1" applyBorder="1" applyAlignment="1">
      <alignment horizontal="center"/>
    </xf>
    <xf numFmtId="0" fontId="5" fillId="0" borderId="33" xfId="0" applyFont="1" applyFill="1" applyBorder="1" applyAlignment="1">
      <alignment horizontal="center"/>
    </xf>
    <xf numFmtId="2" fontId="4" fillId="0" borderId="36" xfId="42" applyNumberFormat="1" applyFont="1" applyFill="1" applyBorder="1" applyAlignment="1" applyProtection="1">
      <alignment horizontal="center"/>
      <protection locked="0"/>
    </xf>
    <xf numFmtId="0" fontId="4" fillId="0" borderId="30" xfId="0" applyFont="1" applyBorder="1" applyAlignment="1">
      <alignment/>
    </xf>
    <xf numFmtId="2" fontId="2" fillId="0" borderId="14" xfId="42" applyNumberFormat="1" applyFont="1" applyFill="1" applyBorder="1" applyAlignment="1" applyProtection="1">
      <alignment horizontal="center"/>
      <protection locked="0"/>
    </xf>
    <xf numFmtId="2" fontId="2" fillId="0" borderId="24" xfId="42" applyNumberFormat="1" applyFont="1" applyFill="1" applyBorder="1" applyAlignment="1" applyProtection="1">
      <alignment horizontal="center"/>
      <protection locked="0"/>
    </xf>
    <xf numFmtId="2" fontId="2" fillId="0" borderId="25" xfId="42" applyNumberFormat="1" applyFont="1" applyFill="1" applyBorder="1" applyAlignment="1" applyProtection="1">
      <alignment horizontal="center"/>
      <protection locked="0"/>
    </xf>
    <xf numFmtId="0" fontId="1" fillId="0" borderId="55" xfId="0" applyFont="1" applyBorder="1" applyAlignment="1">
      <alignment horizontal="center"/>
    </xf>
    <xf numFmtId="0" fontId="1" fillId="0" borderId="54" xfId="0" applyFont="1" applyBorder="1" applyAlignment="1">
      <alignment horizontal="center"/>
    </xf>
    <xf numFmtId="0" fontId="1" fillId="0" borderId="5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88"/>
  <sheetViews>
    <sheetView zoomScale="72" zoomScaleNormal="72" zoomScalePageLayoutView="0" workbookViewId="0" topLeftCell="B226">
      <selection activeCell="B234" sqref="A234:IV234"/>
    </sheetView>
  </sheetViews>
  <sheetFormatPr defaultColWidth="9.140625" defaultRowHeight="12.75"/>
  <cols>
    <col min="1" max="1" width="0.5625" style="441" hidden="1" customWidth="1"/>
    <col min="2" max="2" width="9.8515625" style="448" customWidth="1"/>
    <col min="3" max="3" width="7.57421875" style="442" customWidth="1"/>
    <col min="4" max="4" width="19.57421875" style="441" customWidth="1"/>
    <col min="5" max="5" width="19.28125" style="441" customWidth="1"/>
    <col min="6" max="6" width="12.57421875" style="43" customWidth="1"/>
    <col min="7" max="7" width="10.140625" style="554" customWidth="1"/>
    <col min="8" max="8" width="10.421875" style="554" customWidth="1"/>
    <col min="9" max="9" width="10.28125" style="554" customWidth="1"/>
    <col min="10" max="10" width="10.8515625" style="448" customWidth="1"/>
    <col min="11" max="11" width="10.421875" style="448" customWidth="1"/>
    <col min="12" max="12" width="10.7109375" style="448" customWidth="1"/>
    <col min="13" max="13" width="7.7109375" style="442" customWidth="1"/>
    <col min="14" max="14" width="7.28125" style="442" customWidth="1"/>
    <col min="15" max="15" width="11.8515625" style="558" customWidth="1"/>
    <col min="16" max="16" width="10.421875" style="448" customWidth="1"/>
    <col min="17" max="17" width="23.421875" style="448" customWidth="1"/>
    <col min="18" max="18" width="27.140625" style="311" customWidth="1"/>
    <col min="19" max="19" width="19.140625" style="311" customWidth="1"/>
    <col min="20" max="20" width="13.00390625" style="311" customWidth="1"/>
    <col min="21" max="16384" width="9.140625" style="441" customWidth="1"/>
  </cols>
  <sheetData>
    <row r="1" spans="1:19" ht="12">
      <c r="A1" s="642" t="s">
        <v>51</v>
      </c>
      <c r="B1" s="642"/>
      <c r="C1" s="642"/>
      <c r="D1" s="642"/>
      <c r="E1" s="642"/>
      <c r="F1" s="642"/>
      <c r="G1" s="642"/>
      <c r="H1" s="642"/>
      <c r="I1" s="642"/>
      <c r="J1" s="642"/>
      <c r="K1" s="642"/>
      <c r="L1" s="642"/>
      <c r="M1" s="642"/>
      <c r="N1" s="642"/>
      <c r="O1" s="642"/>
      <c r="P1" s="642"/>
      <c r="Q1" s="642"/>
      <c r="R1" s="642"/>
      <c r="S1" s="642"/>
    </row>
    <row r="2" spans="1:19" ht="12">
      <c r="A2" s="642" t="s">
        <v>1186</v>
      </c>
      <c r="B2" s="642"/>
      <c r="C2" s="642"/>
      <c r="D2" s="642"/>
      <c r="E2" s="642"/>
      <c r="F2" s="642"/>
      <c r="G2" s="642"/>
      <c r="H2" s="642"/>
      <c r="I2" s="642"/>
      <c r="J2" s="642"/>
      <c r="K2" s="642"/>
      <c r="L2" s="642"/>
      <c r="M2" s="642"/>
      <c r="N2" s="642"/>
      <c r="O2" s="642"/>
      <c r="P2" s="642"/>
      <c r="Q2" s="642"/>
      <c r="R2" s="642"/>
      <c r="S2" s="642"/>
    </row>
    <row r="3" spans="1:19" ht="11.25" customHeight="1" thickBot="1">
      <c r="A3" s="643" t="s">
        <v>1187</v>
      </c>
      <c r="B3" s="643"/>
      <c r="C3" s="643"/>
      <c r="D3" s="643"/>
      <c r="E3" s="643"/>
      <c r="F3" s="643"/>
      <c r="G3" s="643"/>
      <c r="H3" s="643"/>
      <c r="I3" s="643"/>
      <c r="J3" s="643"/>
      <c r="K3" s="643"/>
      <c r="L3" s="643"/>
      <c r="M3" s="643"/>
      <c r="N3" s="643"/>
      <c r="O3" s="643"/>
      <c r="P3" s="643"/>
      <c r="Q3" s="643"/>
      <c r="R3" s="643"/>
      <c r="S3" s="643"/>
    </row>
    <row r="4" spans="2:19" ht="12">
      <c r="B4" s="552"/>
      <c r="C4" s="25"/>
      <c r="D4" s="22"/>
      <c r="E4" s="23"/>
      <c r="F4" s="44"/>
      <c r="G4" s="194" t="s">
        <v>1223</v>
      </c>
      <c r="H4" s="194" t="s">
        <v>1223</v>
      </c>
      <c r="I4" s="194" t="s">
        <v>1223</v>
      </c>
      <c r="J4" s="135" t="s">
        <v>1191</v>
      </c>
      <c r="K4" s="384"/>
      <c r="L4" s="135" t="s">
        <v>1221</v>
      </c>
      <c r="M4" s="25" t="s">
        <v>1212</v>
      </c>
      <c r="N4" s="25" t="s">
        <v>1195</v>
      </c>
      <c r="O4" s="185" t="s">
        <v>1227</v>
      </c>
      <c r="P4" s="135" t="s">
        <v>1226</v>
      </c>
      <c r="Q4" s="135" t="s">
        <v>1244</v>
      </c>
      <c r="R4" s="185" t="s">
        <v>1193</v>
      </c>
      <c r="S4" s="469" t="s">
        <v>1245</v>
      </c>
    </row>
    <row r="5" spans="2:19" ht="12.75" thickBot="1">
      <c r="B5" s="553" t="s">
        <v>1188</v>
      </c>
      <c r="C5" s="16" t="s">
        <v>1194</v>
      </c>
      <c r="D5" s="640" t="s">
        <v>1189</v>
      </c>
      <c r="E5" s="641"/>
      <c r="F5" s="45" t="s">
        <v>1190</v>
      </c>
      <c r="G5" s="136" t="s">
        <v>1225</v>
      </c>
      <c r="H5" s="145" t="s">
        <v>45</v>
      </c>
      <c r="I5" s="136" t="s">
        <v>1224</v>
      </c>
      <c r="J5" s="136" t="s">
        <v>1192</v>
      </c>
      <c r="K5" s="145" t="s">
        <v>1219</v>
      </c>
      <c r="L5" s="136" t="s">
        <v>1222</v>
      </c>
      <c r="M5" s="16"/>
      <c r="N5" s="16" t="s">
        <v>1217</v>
      </c>
      <c r="O5" s="445" t="s">
        <v>1214</v>
      </c>
      <c r="P5" s="136"/>
      <c r="Q5" s="136"/>
      <c r="R5" s="179"/>
      <c r="S5" s="470"/>
    </row>
    <row r="6" spans="1:19" ht="12">
      <c r="A6" s="311"/>
      <c r="B6" s="126"/>
      <c r="C6" s="181"/>
      <c r="D6" s="182"/>
      <c r="E6" s="183"/>
      <c r="F6" s="184"/>
      <c r="G6" s="185"/>
      <c r="H6" s="185"/>
      <c r="I6" s="185"/>
      <c r="J6" s="185"/>
      <c r="K6" s="185"/>
      <c r="L6" s="185"/>
      <c r="M6" s="181"/>
      <c r="N6" s="181"/>
      <c r="O6" s="185"/>
      <c r="P6" s="402" t="s">
        <v>330</v>
      </c>
      <c r="Q6" s="172"/>
      <c r="R6" s="172"/>
      <c r="S6" s="192"/>
    </row>
    <row r="7" spans="1:19" ht="12">
      <c r="A7" s="311"/>
      <c r="B7" s="115">
        <v>42024</v>
      </c>
      <c r="C7" s="107" t="s">
        <v>63</v>
      </c>
      <c r="D7" s="632" t="s">
        <v>46</v>
      </c>
      <c r="E7" s="633"/>
      <c r="F7" s="174">
        <v>18000</v>
      </c>
      <c r="G7" s="167"/>
      <c r="H7" s="167">
        <v>42025</v>
      </c>
      <c r="I7" s="167">
        <v>42025</v>
      </c>
      <c r="J7" s="167" t="s">
        <v>276</v>
      </c>
      <c r="K7" s="167">
        <v>42025</v>
      </c>
      <c r="L7" s="167">
        <v>42053</v>
      </c>
      <c r="M7" s="107" t="s">
        <v>346</v>
      </c>
      <c r="N7" s="107" t="s">
        <v>346</v>
      </c>
      <c r="O7" s="167">
        <v>42055</v>
      </c>
      <c r="P7" s="240">
        <v>878</v>
      </c>
      <c r="Q7" s="167" t="s">
        <v>344</v>
      </c>
      <c r="R7" s="167" t="s">
        <v>350</v>
      </c>
      <c r="S7" s="423"/>
    </row>
    <row r="8" spans="1:19" ht="12">
      <c r="A8" s="311"/>
      <c r="B8" s="330"/>
      <c r="C8" s="108"/>
      <c r="D8" s="109"/>
      <c r="E8" s="110"/>
      <c r="F8" s="163"/>
      <c r="G8" s="172"/>
      <c r="H8" s="172"/>
      <c r="I8" s="172"/>
      <c r="J8" s="172"/>
      <c r="K8" s="172"/>
      <c r="L8" s="172"/>
      <c r="M8" s="88"/>
      <c r="N8" s="88"/>
      <c r="O8" s="172"/>
      <c r="P8" s="402" t="s">
        <v>330</v>
      </c>
      <c r="Q8" s="443"/>
      <c r="R8" s="224"/>
      <c r="S8" s="424"/>
    </row>
    <row r="9" spans="1:19" ht="12">
      <c r="A9" s="311"/>
      <c r="B9" s="115">
        <v>42025</v>
      </c>
      <c r="C9" s="107" t="s">
        <v>283</v>
      </c>
      <c r="D9" s="632" t="s">
        <v>1246</v>
      </c>
      <c r="E9" s="633"/>
      <c r="F9" s="159">
        <v>5000</v>
      </c>
      <c r="G9" s="167"/>
      <c r="H9" s="167">
        <v>42026</v>
      </c>
      <c r="I9" s="167">
        <v>42025</v>
      </c>
      <c r="J9" s="167"/>
      <c r="K9" s="167">
        <v>42027</v>
      </c>
      <c r="L9" s="167">
        <v>42055</v>
      </c>
      <c r="M9" s="107" t="s">
        <v>294</v>
      </c>
      <c r="N9" s="107" t="s">
        <v>294</v>
      </c>
      <c r="O9" s="167">
        <v>42031</v>
      </c>
      <c r="P9" s="240">
        <v>878</v>
      </c>
      <c r="Q9" s="167" t="s">
        <v>288</v>
      </c>
      <c r="R9" s="167" t="s">
        <v>304</v>
      </c>
      <c r="S9" s="403"/>
    </row>
    <row r="10" spans="1:19" ht="12">
      <c r="A10" s="311"/>
      <c r="B10" s="175"/>
      <c r="C10" s="122"/>
      <c r="D10" s="34"/>
      <c r="E10" s="105"/>
      <c r="F10" s="153"/>
      <c r="G10" s="137"/>
      <c r="H10" s="137"/>
      <c r="I10" s="137"/>
      <c r="J10" s="172"/>
      <c r="K10" s="172"/>
      <c r="L10" s="172"/>
      <c r="M10" s="51"/>
      <c r="N10" s="51"/>
      <c r="O10" s="137"/>
      <c r="P10" s="411" t="s">
        <v>330</v>
      </c>
      <c r="Q10" s="172"/>
      <c r="R10" s="224"/>
      <c r="S10" s="424"/>
    </row>
    <row r="11" spans="1:19" ht="12">
      <c r="A11" s="311"/>
      <c r="B11" s="166">
        <v>42033</v>
      </c>
      <c r="C11" s="124" t="s">
        <v>295</v>
      </c>
      <c r="D11" s="638" t="s">
        <v>296</v>
      </c>
      <c r="E11" s="639"/>
      <c r="F11" s="159">
        <v>31000</v>
      </c>
      <c r="G11" s="52">
        <v>42068</v>
      </c>
      <c r="H11" s="52">
        <v>42034</v>
      </c>
      <c r="I11" s="52">
        <v>42034</v>
      </c>
      <c r="J11" s="167">
        <v>42037</v>
      </c>
      <c r="K11" s="167">
        <v>42037</v>
      </c>
      <c r="L11" s="167">
        <v>42039</v>
      </c>
      <c r="M11" s="53" t="s">
        <v>372</v>
      </c>
      <c r="N11" s="53" t="s">
        <v>372</v>
      </c>
      <c r="O11" s="167">
        <v>42065</v>
      </c>
      <c r="P11" s="239" t="s">
        <v>396</v>
      </c>
      <c r="Q11" s="167" t="s">
        <v>371</v>
      </c>
      <c r="R11" s="167" t="s">
        <v>380</v>
      </c>
      <c r="S11" s="403"/>
    </row>
    <row r="12" spans="1:19" ht="12">
      <c r="A12" s="311"/>
      <c r="B12" s="175"/>
      <c r="C12" s="116"/>
      <c r="D12" s="34"/>
      <c r="E12" s="110"/>
      <c r="F12" s="153"/>
      <c r="G12" s="137"/>
      <c r="H12" s="137"/>
      <c r="I12" s="137"/>
      <c r="J12" s="172"/>
      <c r="K12" s="172"/>
      <c r="L12" s="172"/>
      <c r="M12" s="51"/>
      <c r="N12" s="51"/>
      <c r="O12" s="137"/>
      <c r="P12" s="411" t="s">
        <v>330</v>
      </c>
      <c r="Q12" s="172"/>
      <c r="R12" s="154"/>
      <c r="S12" s="499" t="s">
        <v>465</v>
      </c>
    </row>
    <row r="13" spans="1:19" ht="12">
      <c r="A13" s="311"/>
      <c r="B13" s="166">
        <v>42034</v>
      </c>
      <c r="C13" s="124" t="s">
        <v>300</v>
      </c>
      <c r="D13" s="638" t="s">
        <v>301</v>
      </c>
      <c r="E13" s="639"/>
      <c r="F13" s="159">
        <v>41888</v>
      </c>
      <c r="G13" s="52"/>
      <c r="H13" s="52">
        <v>42037</v>
      </c>
      <c r="I13" s="52">
        <v>42037</v>
      </c>
      <c r="J13" s="167">
        <v>42037</v>
      </c>
      <c r="K13" s="167">
        <v>42037</v>
      </c>
      <c r="L13" s="52">
        <v>42052</v>
      </c>
      <c r="M13" s="53" t="s">
        <v>343</v>
      </c>
      <c r="N13" s="53" t="s">
        <v>343</v>
      </c>
      <c r="O13" s="52">
        <v>42053</v>
      </c>
      <c r="P13" s="239" t="s">
        <v>396</v>
      </c>
      <c r="Q13" s="167" t="s">
        <v>342</v>
      </c>
      <c r="R13" s="167" t="s">
        <v>349</v>
      </c>
      <c r="S13" s="500">
        <v>42093</v>
      </c>
    </row>
    <row r="14" spans="1:19" ht="12">
      <c r="A14" s="311"/>
      <c r="B14" s="175"/>
      <c r="C14" s="116"/>
      <c r="D14" s="34"/>
      <c r="E14" s="110"/>
      <c r="F14" s="153"/>
      <c r="G14" s="137"/>
      <c r="H14" s="137"/>
      <c r="I14" s="137"/>
      <c r="J14" s="172"/>
      <c r="K14" s="172"/>
      <c r="L14" s="172"/>
      <c r="M14" s="51"/>
      <c r="N14" s="51"/>
      <c r="O14" s="443"/>
      <c r="P14" s="402"/>
      <c r="Q14" s="172"/>
      <c r="R14" s="154"/>
      <c r="S14" s="192"/>
    </row>
    <row r="15" spans="1:19" ht="12">
      <c r="A15" s="311"/>
      <c r="B15" s="166"/>
      <c r="C15" s="124"/>
      <c r="D15" s="638"/>
      <c r="E15" s="639"/>
      <c r="F15" s="159"/>
      <c r="G15" s="52"/>
      <c r="H15" s="167"/>
      <c r="I15" s="52"/>
      <c r="J15" s="167"/>
      <c r="K15" s="167"/>
      <c r="L15" s="167"/>
      <c r="M15" s="53"/>
      <c r="N15" s="53"/>
      <c r="O15" s="167"/>
      <c r="P15" s="239"/>
      <c r="Q15" s="167"/>
      <c r="R15" s="225"/>
      <c r="S15" s="423"/>
    </row>
    <row r="16" spans="1:19" ht="12">
      <c r="A16" s="311"/>
      <c r="B16" s="175"/>
      <c r="C16" s="116"/>
      <c r="D16" s="296"/>
      <c r="E16" s="297"/>
      <c r="F16" s="153"/>
      <c r="G16" s="137"/>
      <c r="H16" s="172"/>
      <c r="I16" s="137"/>
      <c r="J16" s="172"/>
      <c r="K16" s="172"/>
      <c r="L16" s="172"/>
      <c r="M16" s="51"/>
      <c r="N16" s="51"/>
      <c r="O16" s="172"/>
      <c r="P16" s="411" t="s">
        <v>330</v>
      </c>
      <c r="Q16" s="172"/>
      <c r="R16" s="154"/>
      <c r="S16" s="425"/>
    </row>
    <row r="17" spans="2:19" s="311" customFormat="1" ht="12">
      <c r="B17" s="115">
        <v>42046</v>
      </c>
      <c r="C17" s="107" t="s">
        <v>312</v>
      </c>
      <c r="D17" s="632" t="s">
        <v>296</v>
      </c>
      <c r="E17" s="633"/>
      <c r="F17" s="174">
        <v>7280</v>
      </c>
      <c r="G17" s="167"/>
      <c r="H17" s="167">
        <v>42046</v>
      </c>
      <c r="I17" s="167">
        <v>42048</v>
      </c>
      <c r="J17" s="167">
        <v>42048</v>
      </c>
      <c r="K17" s="167">
        <v>42048</v>
      </c>
      <c r="L17" s="167">
        <v>42055</v>
      </c>
      <c r="M17" s="160" t="s">
        <v>373</v>
      </c>
      <c r="N17" s="160" t="s">
        <v>373</v>
      </c>
      <c r="O17" s="167">
        <v>42065</v>
      </c>
      <c r="P17" s="239" t="s">
        <v>396</v>
      </c>
      <c r="Q17" s="167" t="s">
        <v>371</v>
      </c>
      <c r="R17" s="167" t="s">
        <v>380</v>
      </c>
      <c r="S17" s="423"/>
    </row>
    <row r="18" spans="2:19" s="311" customFormat="1" ht="12">
      <c r="B18" s="175"/>
      <c r="C18" s="116"/>
      <c r="D18" s="34"/>
      <c r="E18" s="110"/>
      <c r="F18" s="153"/>
      <c r="G18" s="137"/>
      <c r="H18" s="137"/>
      <c r="I18" s="137"/>
      <c r="J18" s="172"/>
      <c r="K18" s="172"/>
      <c r="L18" s="172"/>
      <c r="M18" s="464" t="s">
        <v>374</v>
      </c>
      <c r="N18" s="503" t="s">
        <v>374</v>
      </c>
      <c r="O18" s="443">
        <v>42065</v>
      </c>
      <c r="P18" s="411" t="s">
        <v>330</v>
      </c>
      <c r="Q18" s="443" t="s">
        <v>375</v>
      </c>
      <c r="R18" s="224"/>
      <c r="S18" s="506" t="s">
        <v>837</v>
      </c>
    </row>
    <row r="19" spans="2:19" s="311" customFormat="1" ht="12">
      <c r="B19" s="166">
        <v>42048</v>
      </c>
      <c r="C19" s="101" t="s">
        <v>323</v>
      </c>
      <c r="D19" s="632" t="s">
        <v>46</v>
      </c>
      <c r="E19" s="633"/>
      <c r="F19" s="159">
        <v>123000</v>
      </c>
      <c r="G19" s="52">
        <v>42121</v>
      </c>
      <c r="H19" s="52">
        <v>42048</v>
      </c>
      <c r="I19" s="52">
        <v>42052</v>
      </c>
      <c r="J19" s="52">
        <v>42052</v>
      </c>
      <c r="K19" s="167">
        <v>42050</v>
      </c>
      <c r="L19" s="167">
        <v>42053</v>
      </c>
      <c r="M19" s="53" t="s">
        <v>546</v>
      </c>
      <c r="N19" s="63" t="s">
        <v>546</v>
      </c>
      <c r="O19" s="52">
        <v>42118</v>
      </c>
      <c r="P19" s="239" t="s">
        <v>396</v>
      </c>
      <c r="Q19" s="167" t="s">
        <v>547</v>
      </c>
      <c r="R19" s="167" t="s">
        <v>548</v>
      </c>
      <c r="S19" s="507">
        <v>42205</v>
      </c>
    </row>
    <row r="20" spans="2:19" s="311" customFormat="1" ht="12">
      <c r="B20" s="126"/>
      <c r="C20" s="103"/>
      <c r="D20" s="104"/>
      <c r="E20" s="105"/>
      <c r="F20" s="153"/>
      <c r="G20" s="137"/>
      <c r="H20" s="137"/>
      <c r="I20" s="137"/>
      <c r="J20" s="172"/>
      <c r="K20" s="172"/>
      <c r="L20" s="172"/>
      <c r="M20" s="51" t="s">
        <v>491</v>
      </c>
      <c r="N20" s="51" t="s">
        <v>491</v>
      </c>
      <c r="O20" s="443">
        <v>42101</v>
      </c>
      <c r="P20" s="411" t="s">
        <v>330</v>
      </c>
      <c r="Q20" s="443" t="s">
        <v>490</v>
      </c>
      <c r="R20" s="154"/>
      <c r="S20" s="189"/>
    </row>
    <row r="21" spans="2:19" s="311" customFormat="1" ht="12">
      <c r="B21" s="166">
        <v>42047</v>
      </c>
      <c r="C21" s="101" t="s">
        <v>318</v>
      </c>
      <c r="D21" s="632" t="s">
        <v>1247</v>
      </c>
      <c r="E21" s="633"/>
      <c r="F21" s="159">
        <v>101080</v>
      </c>
      <c r="G21" s="52"/>
      <c r="H21" s="167">
        <v>42089</v>
      </c>
      <c r="I21" s="52">
        <v>42093</v>
      </c>
      <c r="J21" s="167">
        <v>42094</v>
      </c>
      <c r="K21" s="167">
        <v>42094</v>
      </c>
      <c r="L21" s="167">
        <v>42100</v>
      </c>
      <c r="M21" s="53" t="s">
        <v>550</v>
      </c>
      <c r="N21" s="53" t="s">
        <v>550</v>
      </c>
      <c r="O21" s="167">
        <v>42121</v>
      </c>
      <c r="P21" s="239" t="s">
        <v>396</v>
      </c>
      <c r="Q21" s="167" t="s">
        <v>549</v>
      </c>
      <c r="R21" s="167" t="s">
        <v>548</v>
      </c>
      <c r="S21" s="403"/>
    </row>
    <row r="22" spans="2:19" s="311" customFormat="1" ht="12">
      <c r="B22" s="126"/>
      <c r="C22" s="103"/>
      <c r="D22" s="104"/>
      <c r="E22" s="105"/>
      <c r="F22" s="153"/>
      <c r="G22" s="137"/>
      <c r="H22" s="137"/>
      <c r="I22" s="137"/>
      <c r="J22" s="172"/>
      <c r="K22" s="172"/>
      <c r="L22" s="172"/>
      <c r="M22" s="51"/>
      <c r="N22" s="51"/>
      <c r="O22" s="137"/>
      <c r="P22" s="402" t="s">
        <v>330</v>
      </c>
      <c r="Q22" s="172"/>
      <c r="R22" s="154"/>
      <c r="S22" s="192"/>
    </row>
    <row r="23" spans="2:19" s="311" customFormat="1" ht="12">
      <c r="B23" s="166">
        <v>42047</v>
      </c>
      <c r="C23" s="101" t="s">
        <v>328</v>
      </c>
      <c r="D23" s="632" t="s">
        <v>98</v>
      </c>
      <c r="E23" s="633"/>
      <c r="F23" s="159">
        <v>78900</v>
      </c>
      <c r="G23" s="52"/>
      <c r="H23" s="52">
        <v>42047</v>
      </c>
      <c r="I23" s="52">
        <v>42048</v>
      </c>
      <c r="J23" s="167">
        <v>42048</v>
      </c>
      <c r="K23" s="167">
        <v>42053</v>
      </c>
      <c r="L23" s="167">
        <v>42053</v>
      </c>
      <c r="M23" s="53" t="s">
        <v>345</v>
      </c>
      <c r="N23" s="53" t="s">
        <v>345</v>
      </c>
      <c r="O23" s="167">
        <v>42053</v>
      </c>
      <c r="P23" s="240">
        <v>878</v>
      </c>
      <c r="Q23" s="167" t="s">
        <v>344</v>
      </c>
      <c r="R23" s="167" t="s">
        <v>350</v>
      </c>
      <c r="S23" s="423"/>
    </row>
    <row r="24" spans="2:19" s="311" customFormat="1" ht="12">
      <c r="B24" s="126"/>
      <c r="C24" s="103"/>
      <c r="D24" s="104"/>
      <c r="E24" s="105"/>
      <c r="F24" s="153"/>
      <c r="G24" s="137"/>
      <c r="H24" s="137"/>
      <c r="I24" s="137"/>
      <c r="J24" s="172"/>
      <c r="K24" s="172"/>
      <c r="L24" s="172"/>
      <c r="M24" s="51"/>
      <c r="N24" s="51"/>
      <c r="O24" s="137"/>
      <c r="P24" s="411" t="s">
        <v>330</v>
      </c>
      <c r="Q24" s="172"/>
      <c r="R24" s="154"/>
      <c r="S24" s="499" t="s">
        <v>484</v>
      </c>
    </row>
    <row r="25" spans="2:19" s="311" customFormat="1" ht="12">
      <c r="B25" s="115">
        <v>42048</v>
      </c>
      <c r="C25" s="107" t="s">
        <v>331</v>
      </c>
      <c r="D25" s="632" t="s">
        <v>301</v>
      </c>
      <c r="E25" s="633"/>
      <c r="F25" s="174">
        <v>48300</v>
      </c>
      <c r="G25" s="52"/>
      <c r="H25" s="52">
        <v>42048</v>
      </c>
      <c r="I25" s="52">
        <v>42052</v>
      </c>
      <c r="J25" s="52">
        <v>42052</v>
      </c>
      <c r="K25" s="52">
        <v>42052</v>
      </c>
      <c r="L25" s="52">
        <v>42053</v>
      </c>
      <c r="M25" s="52" t="s">
        <v>370</v>
      </c>
      <c r="N25" s="52" t="s">
        <v>370</v>
      </c>
      <c r="O25" s="52">
        <v>42062</v>
      </c>
      <c r="P25" s="239" t="s">
        <v>396</v>
      </c>
      <c r="Q25" s="468" t="s">
        <v>369</v>
      </c>
      <c r="R25" s="167" t="s">
        <v>380</v>
      </c>
      <c r="S25" s="500">
        <v>42093</v>
      </c>
    </row>
    <row r="26" spans="2:19" s="311" customFormat="1" ht="12">
      <c r="B26" s="126"/>
      <c r="C26" s="88"/>
      <c r="D26" s="218"/>
      <c r="E26" s="105"/>
      <c r="F26" s="163"/>
      <c r="G26" s="137"/>
      <c r="H26" s="137"/>
      <c r="I26" s="137"/>
      <c r="J26" s="172"/>
      <c r="K26" s="172"/>
      <c r="L26" s="172"/>
      <c r="M26" s="137"/>
      <c r="N26" s="137"/>
      <c r="O26" s="137"/>
      <c r="P26" s="402"/>
      <c r="Q26" s="172"/>
      <c r="R26" s="154"/>
      <c r="S26" s="192"/>
    </row>
    <row r="27" spans="2:19" s="311" customFormat="1" ht="12">
      <c r="B27" s="115">
        <v>42055</v>
      </c>
      <c r="C27" s="107" t="s">
        <v>351</v>
      </c>
      <c r="D27" s="632" t="s">
        <v>352</v>
      </c>
      <c r="E27" s="633"/>
      <c r="F27" s="174">
        <v>22985</v>
      </c>
      <c r="G27" s="52"/>
      <c r="H27" s="52">
        <v>42055</v>
      </c>
      <c r="I27" s="52">
        <v>42059</v>
      </c>
      <c r="J27" s="167"/>
      <c r="K27" s="167"/>
      <c r="L27" s="167"/>
      <c r="M27" s="52"/>
      <c r="N27" s="52"/>
      <c r="O27" s="167"/>
      <c r="P27" s="239"/>
      <c r="Q27" s="167"/>
      <c r="R27" s="225"/>
      <c r="S27" s="423"/>
    </row>
    <row r="28" spans="2:19" s="311" customFormat="1" ht="12">
      <c r="B28" s="126"/>
      <c r="C28" s="113"/>
      <c r="D28" s="34"/>
      <c r="E28" s="110"/>
      <c r="F28" s="153"/>
      <c r="G28" s="137"/>
      <c r="H28" s="137"/>
      <c r="I28" s="137"/>
      <c r="J28" s="172"/>
      <c r="K28" s="172"/>
      <c r="L28" s="172"/>
      <c r="M28" s="51"/>
      <c r="N28" s="51"/>
      <c r="O28" s="137"/>
      <c r="P28" s="411" t="s">
        <v>330</v>
      </c>
      <c r="Q28" s="172"/>
      <c r="R28" s="154"/>
      <c r="S28" s="506" t="s">
        <v>513</v>
      </c>
    </row>
    <row r="29" spans="2:19" s="311" customFormat="1" ht="12">
      <c r="B29" s="115" t="s">
        <v>357</v>
      </c>
      <c r="C29" s="107" t="s">
        <v>358</v>
      </c>
      <c r="D29" s="632" t="s">
        <v>523</v>
      </c>
      <c r="E29" s="633"/>
      <c r="F29" s="159">
        <v>13150</v>
      </c>
      <c r="G29" s="52">
        <v>42068</v>
      </c>
      <c r="H29" s="52">
        <v>42055</v>
      </c>
      <c r="I29" s="52">
        <v>42059</v>
      </c>
      <c r="J29" s="167">
        <v>42060</v>
      </c>
      <c r="K29" s="167">
        <v>42060</v>
      </c>
      <c r="L29" s="167">
        <v>42062</v>
      </c>
      <c r="M29" s="52" t="s">
        <v>517</v>
      </c>
      <c r="N29" s="52" t="s">
        <v>517</v>
      </c>
      <c r="O29" s="167">
        <v>42107</v>
      </c>
      <c r="P29" s="239" t="s">
        <v>396</v>
      </c>
      <c r="Q29" s="167" t="s">
        <v>514</v>
      </c>
      <c r="R29" s="167" t="s">
        <v>380</v>
      </c>
      <c r="S29" s="507">
        <v>42104</v>
      </c>
    </row>
    <row r="30" spans="2:19" s="311" customFormat="1" ht="12">
      <c r="B30" s="126"/>
      <c r="C30" s="113"/>
      <c r="D30" s="34"/>
      <c r="E30" s="110"/>
      <c r="F30" s="153"/>
      <c r="G30" s="137"/>
      <c r="H30" s="137"/>
      <c r="I30" s="137"/>
      <c r="J30" s="172" t="s">
        <v>368</v>
      </c>
      <c r="K30" s="172"/>
      <c r="L30" s="172"/>
      <c r="M30" s="51"/>
      <c r="N30" s="51"/>
      <c r="O30" s="137"/>
      <c r="P30" s="402" t="s">
        <v>330</v>
      </c>
      <c r="Q30" s="172"/>
      <c r="R30" s="154"/>
      <c r="S30" s="499" t="s">
        <v>444</v>
      </c>
    </row>
    <row r="31" spans="2:19" s="311" customFormat="1" ht="12">
      <c r="B31" s="115" t="s">
        <v>363</v>
      </c>
      <c r="C31" s="107" t="s">
        <v>364</v>
      </c>
      <c r="D31" s="632" t="s">
        <v>365</v>
      </c>
      <c r="E31" s="633"/>
      <c r="F31" s="159">
        <v>10400</v>
      </c>
      <c r="G31" s="52"/>
      <c r="H31" s="52">
        <v>42058</v>
      </c>
      <c r="I31" s="52">
        <v>42059</v>
      </c>
      <c r="J31" s="167">
        <v>42060</v>
      </c>
      <c r="K31" s="167">
        <v>42060</v>
      </c>
      <c r="L31" s="167">
        <v>42068</v>
      </c>
      <c r="M31" s="52"/>
      <c r="N31" s="52"/>
      <c r="O31" s="167"/>
      <c r="P31" s="240">
        <v>878</v>
      </c>
      <c r="Q31" s="543" t="s">
        <v>443</v>
      </c>
      <c r="R31" s="167" t="s">
        <v>395</v>
      </c>
      <c r="S31" s="500">
        <v>42083</v>
      </c>
    </row>
    <row r="32" spans="2:19" s="311" customFormat="1" ht="12">
      <c r="B32" s="126"/>
      <c r="C32" s="113"/>
      <c r="D32" s="34"/>
      <c r="E32" s="110"/>
      <c r="F32" s="153"/>
      <c r="G32" s="137"/>
      <c r="H32" s="137"/>
      <c r="I32" s="137"/>
      <c r="J32" s="172"/>
      <c r="K32" s="172"/>
      <c r="L32" s="172"/>
      <c r="M32" s="51"/>
      <c r="N32" s="51"/>
      <c r="O32" s="137"/>
      <c r="P32" s="402"/>
      <c r="Q32" s="172"/>
      <c r="R32" s="154"/>
      <c r="S32" s="192"/>
    </row>
    <row r="33" spans="2:19" s="311" customFormat="1" ht="12">
      <c r="B33" s="115"/>
      <c r="C33" s="107"/>
      <c r="D33" s="632"/>
      <c r="E33" s="633"/>
      <c r="F33" s="159"/>
      <c r="G33" s="52"/>
      <c r="H33" s="52"/>
      <c r="I33" s="52"/>
      <c r="J33" s="167"/>
      <c r="K33" s="167"/>
      <c r="L33" s="167"/>
      <c r="M33" s="52"/>
      <c r="N33" s="52"/>
      <c r="O33" s="52"/>
      <c r="P33" s="240"/>
      <c r="Q33" s="167"/>
      <c r="R33" s="225"/>
      <c r="S33" s="423"/>
    </row>
    <row r="34" spans="2:21" s="311" customFormat="1" ht="12">
      <c r="B34" s="126"/>
      <c r="C34" s="113"/>
      <c r="D34" s="34"/>
      <c r="E34" s="110"/>
      <c r="F34" s="153"/>
      <c r="G34" s="137"/>
      <c r="H34" s="137"/>
      <c r="I34" s="137"/>
      <c r="J34" s="172"/>
      <c r="K34" s="172"/>
      <c r="L34" s="172"/>
      <c r="M34" s="51" t="s">
        <v>417</v>
      </c>
      <c r="N34" s="51" t="s">
        <v>417</v>
      </c>
      <c r="O34" s="137">
        <v>42072</v>
      </c>
      <c r="P34" s="402" t="s">
        <v>330</v>
      </c>
      <c r="Q34" s="443" t="s">
        <v>397</v>
      </c>
      <c r="R34" s="219"/>
      <c r="S34" s="499" t="s">
        <v>418</v>
      </c>
      <c r="U34" s="3"/>
    </row>
    <row r="35" spans="2:21" s="311" customFormat="1" ht="12">
      <c r="B35" s="115">
        <v>42068</v>
      </c>
      <c r="C35" s="107" t="s">
        <v>384</v>
      </c>
      <c r="D35" s="632" t="s">
        <v>385</v>
      </c>
      <c r="E35" s="633"/>
      <c r="F35" s="159">
        <v>45292</v>
      </c>
      <c r="G35" s="52"/>
      <c r="H35" s="52">
        <v>42068</v>
      </c>
      <c r="I35" s="52">
        <v>42069</v>
      </c>
      <c r="J35" s="167"/>
      <c r="K35" s="167">
        <v>42070</v>
      </c>
      <c r="L35" s="167">
        <v>42072</v>
      </c>
      <c r="M35" s="53" t="s">
        <v>419</v>
      </c>
      <c r="N35" s="53" t="s">
        <v>419</v>
      </c>
      <c r="O35" s="167">
        <v>42079</v>
      </c>
      <c r="P35" s="240">
        <v>878</v>
      </c>
      <c r="Q35" s="167" t="s">
        <v>416</v>
      </c>
      <c r="R35" s="225" t="s">
        <v>398</v>
      </c>
      <c r="S35" s="500">
        <v>42076</v>
      </c>
      <c r="U35" s="3"/>
    </row>
    <row r="36" spans="2:21" s="311" customFormat="1" ht="12">
      <c r="B36" s="175"/>
      <c r="C36" s="116"/>
      <c r="D36" s="34"/>
      <c r="E36" s="110"/>
      <c r="F36" s="153"/>
      <c r="G36" s="137"/>
      <c r="H36" s="137"/>
      <c r="I36" s="137"/>
      <c r="J36" s="172" t="s">
        <v>368</v>
      </c>
      <c r="K36" s="172"/>
      <c r="L36" s="172"/>
      <c r="M36" s="51"/>
      <c r="N36" s="51"/>
      <c r="O36" s="137"/>
      <c r="P36" s="411" t="s">
        <v>330</v>
      </c>
      <c r="Q36" s="172"/>
      <c r="R36" s="224"/>
      <c r="S36" s="192"/>
      <c r="U36" s="3"/>
    </row>
    <row r="37" spans="2:22" s="311" customFormat="1" ht="12">
      <c r="B37" s="115">
        <v>42072</v>
      </c>
      <c r="C37" s="107" t="s">
        <v>399</v>
      </c>
      <c r="D37" s="632" t="s">
        <v>1272</v>
      </c>
      <c r="E37" s="633"/>
      <c r="F37" s="159">
        <v>16800</v>
      </c>
      <c r="G37" s="52"/>
      <c r="H37" s="52">
        <v>42073</v>
      </c>
      <c r="I37" s="52">
        <v>42073</v>
      </c>
      <c r="J37" s="167">
        <v>42075</v>
      </c>
      <c r="K37" s="167">
        <v>42075</v>
      </c>
      <c r="L37" s="167">
        <v>42080</v>
      </c>
      <c r="M37" s="53" t="s">
        <v>440</v>
      </c>
      <c r="N37" s="53" t="s">
        <v>440</v>
      </c>
      <c r="O37" s="167">
        <v>42087</v>
      </c>
      <c r="P37" s="239" t="s">
        <v>396</v>
      </c>
      <c r="Q37" s="543" t="s">
        <v>430</v>
      </c>
      <c r="R37" s="107" t="s">
        <v>441</v>
      </c>
      <c r="S37" s="423"/>
      <c r="U37" s="3"/>
      <c r="V37" s="312"/>
    </row>
    <row r="38" spans="2:21" s="311" customFormat="1" ht="12">
      <c r="B38" s="175"/>
      <c r="C38" s="116"/>
      <c r="D38" s="34"/>
      <c r="E38" s="110"/>
      <c r="F38" s="153"/>
      <c r="G38" s="137"/>
      <c r="H38" s="137"/>
      <c r="I38" s="137"/>
      <c r="J38" s="172"/>
      <c r="K38" s="172"/>
      <c r="L38" s="172"/>
      <c r="M38" s="51" t="s">
        <v>456</v>
      </c>
      <c r="N38" s="51" t="s">
        <v>456</v>
      </c>
      <c r="O38" s="137">
        <v>42090</v>
      </c>
      <c r="P38" s="411" t="s">
        <v>330</v>
      </c>
      <c r="Q38" s="443" t="s">
        <v>454</v>
      </c>
      <c r="R38" s="224"/>
      <c r="S38" s="506" t="s">
        <v>1075</v>
      </c>
      <c r="U38" s="3"/>
    </row>
    <row r="39" spans="2:21" s="311" customFormat="1" ht="12">
      <c r="B39" s="115">
        <v>42075</v>
      </c>
      <c r="C39" s="107" t="s">
        <v>414</v>
      </c>
      <c r="D39" s="632" t="s">
        <v>47</v>
      </c>
      <c r="E39" s="633"/>
      <c r="F39" s="159">
        <v>45720</v>
      </c>
      <c r="G39" s="52">
        <v>42114</v>
      </c>
      <c r="H39" s="52">
        <v>42075</v>
      </c>
      <c r="I39" s="52">
        <v>42075</v>
      </c>
      <c r="J39" s="167">
        <v>42076</v>
      </c>
      <c r="K39" s="167">
        <v>42076</v>
      </c>
      <c r="L39" s="167">
        <v>42079</v>
      </c>
      <c r="M39" s="53" t="s">
        <v>515</v>
      </c>
      <c r="N39" s="53" t="s">
        <v>515</v>
      </c>
      <c r="O39" s="167">
        <v>42107</v>
      </c>
      <c r="P39" s="239" t="s">
        <v>396</v>
      </c>
      <c r="Q39" s="167" t="s">
        <v>514</v>
      </c>
      <c r="R39" s="225" t="s">
        <v>544</v>
      </c>
      <c r="S39" s="507">
        <v>42271</v>
      </c>
      <c r="U39" s="3"/>
    </row>
    <row r="40" spans="2:19" s="311" customFormat="1" ht="12">
      <c r="B40" s="175"/>
      <c r="C40" s="116"/>
      <c r="D40" s="34"/>
      <c r="E40" s="110"/>
      <c r="F40" s="153"/>
      <c r="G40" s="137"/>
      <c r="H40" s="137"/>
      <c r="I40" s="137"/>
      <c r="J40" s="172"/>
      <c r="K40" s="172"/>
      <c r="L40" s="172"/>
      <c r="M40" s="464" t="s">
        <v>429</v>
      </c>
      <c r="N40" s="503" t="s">
        <v>429</v>
      </c>
      <c r="O40" s="556">
        <v>42086</v>
      </c>
      <c r="P40" s="402" t="s">
        <v>330</v>
      </c>
      <c r="Q40" s="443" t="s">
        <v>428</v>
      </c>
      <c r="R40" s="154"/>
      <c r="S40" s="506" t="s">
        <v>836</v>
      </c>
    </row>
    <row r="41" spans="1:19" s="311" customFormat="1" ht="12">
      <c r="A41" s="444">
        <v>41353</v>
      </c>
      <c r="B41" s="115">
        <v>42079</v>
      </c>
      <c r="C41" s="107" t="s">
        <v>420</v>
      </c>
      <c r="D41" s="632" t="s">
        <v>421</v>
      </c>
      <c r="E41" s="633"/>
      <c r="F41" s="159">
        <v>39300</v>
      </c>
      <c r="G41" s="52">
        <v>42086</v>
      </c>
      <c r="H41" s="52">
        <v>42079</v>
      </c>
      <c r="I41" s="52">
        <v>42080</v>
      </c>
      <c r="J41" s="167">
        <v>42081</v>
      </c>
      <c r="K41" s="167">
        <v>42083</v>
      </c>
      <c r="L41" s="167">
        <v>42083</v>
      </c>
      <c r="M41" s="53" t="s">
        <v>431</v>
      </c>
      <c r="N41" s="63" t="s">
        <v>431</v>
      </c>
      <c r="O41" s="167">
        <v>42087</v>
      </c>
      <c r="P41" s="240">
        <v>878</v>
      </c>
      <c r="Q41" s="543" t="s">
        <v>430</v>
      </c>
      <c r="R41" s="107" t="s">
        <v>441</v>
      </c>
      <c r="S41" s="507">
        <v>42205</v>
      </c>
    </row>
    <row r="42" spans="2:19" s="311" customFormat="1" ht="12">
      <c r="B42" s="126"/>
      <c r="C42" s="88"/>
      <c r="D42" s="104"/>
      <c r="E42" s="110"/>
      <c r="F42" s="163"/>
      <c r="G42" s="172"/>
      <c r="H42" s="172"/>
      <c r="I42" s="172"/>
      <c r="J42" s="172"/>
      <c r="K42" s="172"/>
      <c r="L42" s="172"/>
      <c r="M42" s="88"/>
      <c r="N42" s="88"/>
      <c r="O42" s="172"/>
      <c r="P42" s="402" t="s">
        <v>330</v>
      </c>
      <c r="Q42" s="172"/>
      <c r="R42" s="219"/>
      <c r="S42" s="506" t="s">
        <v>1076</v>
      </c>
    </row>
    <row r="43" spans="2:19" s="311" customFormat="1" ht="12">
      <c r="B43" s="115">
        <v>42081</v>
      </c>
      <c r="C43" s="107" t="s">
        <v>425</v>
      </c>
      <c r="D43" s="632" t="s">
        <v>47</v>
      </c>
      <c r="E43" s="633"/>
      <c r="F43" s="174">
        <v>42900</v>
      </c>
      <c r="G43" s="167">
        <v>42111</v>
      </c>
      <c r="H43" s="52">
        <v>42082</v>
      </c>
      <c r="I43" s="52">
        <v>42083</v>
      </c>
      <c r="J43" s="167">
        <v>42083</v>
      </c>
      <c r="K43" s="167">
        <v>42083</v>
      </c>
      <c r="L43" s="167">
        <v>42083</v>
      </c>
      <c r="M43" s="52" t="s">
        <v>455</v>
      </c>
      <c r="N43" s="52" t="s">
        <v>455</v>
      </c>
      <c r="O43" s="52">
        <v>42090</v>
      </c>
      <c r="P43" s="240">
        <v>878</v>
      </c>
      <c r="Q43" s="543" t="s">
        <v>452</v>
      </c>
      <c r="R43" s="107" t="s">
        <v>544</v>
      </c>
      <c r="S43" s="507">
        <v>42271</v>
      </c>
    </row>
    <row r="44" spans="2:19" s="311" customFormat="1" ht="12">
      <c r="B44" s="330"/>
      <c r="C44" s="108"/>
      <c r="D44" s="109"/>
      <c r="E44" s="110"/>
      <c r="F44" s="163"/>
      <c r="G44" s="172"/>
      <c r="H44" s="172"/>
      <c r="I44" s="172"/>
      <c r="J44" s="172"/>
      <c r="K44" s="172"/>
      <c r="L44" s="172"/>
      <c r="M44" s="219" t="s">
        <v>442</v>
      </c>
      <c r="N44" s="219" t="s">
        <v>442</v>
      </c>
      <c r="O44" s="443">
        <v>42087</v>
      </c>
      <c r="P44" s="402" t="s">
        <v>330</v>
      </c>
      <c r="Q44" s="443" t="s">
        <v>449</v>
      </c>
      <c r="R44" s="224"/>
      <c r="S44" s="499" t="s">
        <v>589</v>
      </c>
    </row>
    <row r="45" spans="2:19" s="311" customFormat="1" ht="12">
      <c r="B45" s="115">
        <v>42082</v>
      </c>
      <c r="C45" s="107" t="s">
        <v>436</v>
      </c>
      <c r="D45" s="632" t="s">
        <v>1247</v>
      </c>
      <c r="E45" s="633"/>
      <c r="F45" s="159">
        <v>24450</v>
      </c>
      <c r="G45" s="167">
        <v>42102</v>
      </c>
      <c r="H45" s="167">
        <v>42086</v>
      </c>
      <c r="I45" s="167">
        <v>42086</v>
      </c>
      <c r="J45" s="167">
        <v>42087</v>
      </c>
      <c r="K45" s="167">
        <v>42087</v>
      </c>
      <c r="L45" s="52">
        <v>42090</v>
      </c>
      <c r="M45" s="107" t="s">
        <v>453</v>
      </c>
      <c r="N45" s="107" t="s">
        <v>453</v>
      </c>
      <c r="O45" s="52">
        <v>42090</v>
      </c>
      <c r="P45" s="240">
        <v>878</v>
      </c>
      <c r="Q45" s="543" t="s">
        <v>452</v>
      </c>
      <c r="R45" s="107" t="s">
        <v>506</v>
      </c>
      <c r="S45" s="500">
        <v>42129</v>
      </c>
    </row>
    <row r="46" spans="2:19" s="311" customFormat="1" ht="12">
      <c r="B46" s="330"/>
      <c r="C46" s="108"/>
      <c r="D46" s="109"/>
      <c r="E46" s="110"/>
      <c r="F46" s="163"/>
      <c r="G46" s="172"/>
      <c r="H46" s="172"/>
      <c r="I46" s="172"/>
      <c r="J46" s="172"/>
      <c r="K46" s="172"/>
      <c r="L46" s="172"/>
      <c r="M46" s="88"/>
      <c r="N46" s="88"/>
      <c r="O46" s="172"/>
      <c r="P46" s="402" t="s">
        <v>330</v>
      </c>
      <c r="Q46" s="443"/>
      <c r="R46" s="224"/>
      <c r="S46" s="499" t="s">
        <v>545</v>
      </c>
    </row>
    <row r="47" spans="2:19" s="311" customFormat="1" ht="12">
      <c r="B47" s="115">
        <v>42086</v>
      </c>
      <c r="C47" s="107" t="s">
        <v>432</v>
      </c>
      <c r="D47" s="632" t="s">
        <v>433</v>
      </c>
      <c r="E47" s="633"/>
      <c r="F47" s="159">
        <v>54630</v>
      </c>
      <c r="G47" s="167">
        <v>42087</v>
      </c>
      <c r="H47" s="167">
        <v>42086</v>
      </c>
      <c r="I47" s="167">
        <v>42086</v>
      </c>
      <c r="J47" s="167">
        <v>42087</v>
      </c>
      <c r="K47" s="167">
        <v>42089</v>
      </c>
      <c r="L47" s="167">
        <v>42090</v>
      </c>
      <c r="M47" s="107" t="s">
        <v>486</v>
      </c>
      <c r="N47" s="107" t="s">
        <v>486</v>
      </c>
      <c r="O47" s="167">
        <v>42100</v>
      </c>
      <c r="P47" s="240">
        <v>878</v>
      </c>
      <c r="Q47" s="543" t="s">
        <v>485</v>
      </c>
      <c r="R47" s="107" t="s">
        <v>451</v>
      </c>
      <c r="S47" s="500">
        <v>42089</v>
      </c>
    </row>
    <row r="48" spans="2:19" s="311" customFormat="1" ht="12">
      <c r="B48" s="330"/>
      <c r="C48" s="108"/>
      <c r="D48" s="109"/>
      <c r="E48" s="110"/>
      <c r="F48" s="163"/>
      <c r="G48" s="172"/>
      <c r="H48" s="172"/>
      <c r="I48" s="172"/>
      <c r="J48" s="172"/>
      <c r="K48" s="172"/>
      <c r="L48" s="172"/>
      <c r="M48" s="88"/>
      <c r="N48" s="88"/>
      <c r="O48" s="172"/>
      <c r="P48" s="402" t="s">
        <v>330</v>
      </c>
      <c r="Q48" s="443"/>
      <c r="R48" s="224"/>
      <c r="S48" s="424"/>
    </row>
    <row r="49" spans="2:19" s="311" customFormat="1" ht="12">
      <c r="B49" s="115">
        <v>42087</v>
      </c>
      <c r="C49" s="107" t="s">
        <v>294</v>
      </c>
      <c r="D49" s="632" t="s">
        <v>91</v>
      </c>
      <c r="E49" s="633"/>
      <c r="F49" s="159">
        <v>25890</v>
      </c>
      <c r="G49" s="167">
        <v>42130</v>
      </c>
      <c r="H49" s="167">
        <v>42087</v>
      </c>
      <c r="I49" s="167">
        <v>42093</v>
      </c>
      <c r="J49" s="167">
        <v>42094</v>
      </c>
      <c r="K49" s="167">
        <v>42095</v>
      </c>
      <c r="L49" s="167">
        <v>42107</v>
      </c>
      <c r="M49" s="107" t="s">
        <v>579</v>
      </c>
      <c r="N49" s="107" t="s">
        <v>579</v>
      </c>
      <c r="O49" s="557">
        <v>42124</v>
      </c>
      <c r="P49" s="240">
        <v>878</v>
      </c>
      <c r="Q49" s="167" t="s">
        <v>577</v>
      </c>
      <c r="R49" s="209" t="s">
        <v>543</v>
      </c>
      <c r="S49" s="403"/>
    </row>
    <row r="50" spans="2:19" s="311" customFormat="1" ht="12">
      <c r="B50" s="330"/>
      <c r="C50" s="108"/>
      <c r="D50" s="109"/>
      <c r="E50" s="110"/>
      <c r="F50" s="163"/>
      <c r="G50" s="172"/>
      <c r="H50" s="172"/>
      <c r="I50" s="172"/>
      <c r="J50" s="172"/>
      <c r="K50" s="172"/>
      <c r="L50" s="172"/>
      <c r="M50" s="88"/>
      <c r="N50" s="88"/>
      <c r="O50" s="172"/>
      <c r="P50" s="411" t="s">
        <v>330</v>
      </c>
      <c r="Q50" s="443"/>
      <c r="R50" s="224"/>
      <c r="S50" s="424"/>
    </row>
    <row r="51" spans="2:19" s="311" customFormat="1" ht="12">
      <c r="B51" s="115">
        <v>42087</v>
      </c>
      <c r="C51" s="107" t="s">
        <v>447</v>
      </c>
      <c r="D51" s="632" t="s">
        <v>296</v>
      </c>
      <c r="E51" s="633"/>
      <c r="F51" s="159">
        <v>60600</v>
      </c>
      <c r="G51" s="167">
        <v>42136</v>
      </c>
      <c r="H51" s="167">
        <v>42089</v>
      </c>
      <c r="I51" s="167">
        <v>42093</v>
      </c>
      <c r="J51" s="167">
        <v>42094</v>
      </c>
      <c r="K51" s="167">
        <v>42094</v>
      </c>
      <c r="L51" s="167">
        <v>42100</v>
      </c>
      <c r="M51" s="107" t="s">
        <v>588</v>
      </c>
      <c r="N51" s="107" t="s">
        <v>588</v>
      </c>
      <c r="O51" s="167">
        <v>42130</v>
      </c>
      <c r="P51" s="239" t="s">
        <v>396</v>
      </c>
      <c r="Q51" s="167" t="s">
        <v>591</v>
      </c>
      <c r="R51" s="209" t="s">
        <v>590</v>
      </c>
      <c r="S51" s="403"/>
    </row>
    <row r="52" spans="2:19" s="311" customFormat="1" ht="12">
      <c r="B52" s="126"/>
      <c r="C52" s="103"/>
      <c r="D52" s="104"/>
      <c r="E52" s="105"/>
      <c r="F52" s="153"/>
      <c r="G52" s="137"/>
      <c r="H52" s="137"/>
      <c r="I52" s="137"/>
      <c r="J52" s="172"/>
      <c r="K52" s="172"/>
      <c r="L52" s="172"/>
      <c r="M52" s="51"/>
      <c r="N52" s="51"/>
      <c r="O52" s="137"/>
      <c r="P52" s="443"/>
      <c r="Q52" s="172"/>
      <c r="R52" s="224"/>
      <c r="S52" s="189"/>
    </row>
    <row r="53" spans="2:19" s="311" customFormat="1" ht="12.75" thickBot="1">
      <c r="B53" s="176"/>
      <c r="C53" s="179"/>
      <c r="D53" s="644"/>
      <c r="E53" s="645"/>
      <c r="F53" s="178"/>
      <c r="G53" s="138"/>
      <c r="H53" s="138"/>
      <c r="I53" s="138"/>
      <c r="J53" s="445"/>
      <c r="K53" s="445"/>
      <c r="L53" s="445"/>
      <c r="M53" s="64"/>
      <c r="N53" s="54"/>
      <c r="O53" s="138"/>
      <c r="P53" s="445"/>
      <c r="Q53" s="445"/>
      <c r="R53" s="446"/>
      <c r="S53" s="227"/>
    </row>
    <row r="54" spans="2:19" s="311" customFormat="1" ht="12.75" thickBot="1">
      <c r="B54" s="435"/>
      <c r="C54" s="436"/>
      <c r="D54" s="436"/>
      <c r="E54" s="436"/>
      <c r="F54" s="437"/>
      <c r="G54" s="440"/>
      <c r="H54" s="440"/>
      <c r="I54" s="440"/>
      <c r="J54" s="435"/>
      <c r="K54" s="435"/>
      <c r="L54" s="435"/>
      <c r="M54" s="438"/>
      <c r="N54" s="439"/>
      <c r="O54" s="440"/>
      <c r="P54" s="435"/>
      <c r="Q54" s="435"/>
      <c r="R54" s="447"/>
      <c r="S54" s="439"/>
    </row>
    <row r="55" spans="2:19" ht="12">
      <c r="B55" s="552"/>
      <c r="C55" s="25"/>
      <c r="D55" s="22"/>
      <c r="E55" s="23"/>
      <c r="F55" s="44"/>
      <c r="G55" s="194" t="s">
        <v>1223</v>
      </c>
      <c r="H55" s="194" t="s">
        <v>1223</v>
      </c>
      <c r="I55" s="194" t="s">
        <v>1223</v>
      </c>
      <c r="J55" s="135" t="s">
        <v>1191</v>
      </c>
      <c r="K55" s="384"/>
      <c r="L55" s="135" t="s">
        <v>1221</v>
      </c>
      <c r="M55" s="25" t="s">
        <v>1212</v>
      </c>
      <c r="N55" s="25" t="s">
        <v>1195</v>
      </c>
      <c r="O55" s="185" t="s">
        <v>1227</v>
      </c>
      <c r="P55" s="135" t="s">
        <v>1226</v>
      </c>
      <c r="Q55" s="135" t="s">
        <v>1244</v>
      </c>
      <c r="R55" s="185" t="s">
        <v>1193</v>
      </c>
      <c r="S55" s="469" t="s">
        <v>1245</v>
      </c>
    </row>
    <row r="56" spans="2:19" ht="12.75" thickBot="1">
      <c r="B56" s="553" t="s">
        <v>1188</v>
      </c>
      <c r="C56" s="16" t="s">
        <v>1194</v>
      </c>
      <c r="D56" s="640" t="s">
        <v>1189</v>
      </c>
      <c r="E56" s="641"/>
      <c r="F56" s="45" t="s">
        <v>1190</v>
      </c>
      <c r="G56" s="136" t="s">
        <v>1225</v>
      </c>
      <c r="H56" s="145" t="s">
        <v>45</v>
      </c>
      <c r="I56" s="136" t="s">
        <v>1224</v>
      </c>
      <c r="J56" s="136" t="s">
        <v>1192</v>
      </c>
      <c r="K56" s="145" t="s">
        <v>1219</v>
      </c>
      <c r="L56" s="136" t="s">
        <v>1222</v>
      </c>
      <c r="M56" s="16"/>
      <c r="N56" s="16" t="s">
        <v>1217</v>
      </c>
      <c r="O56" s="445" t="s">
        <v>1214</v>
      </c>
      <c r="P56" s="136"/>
      <c r="Q56" s="136"/>
      <c r="R56" s="179"/>
      <c r="S56" s="470"/>
    </row>
    <row r="57" spans="2:19" ht="12">
      <c r="B57" s="126"/>
      <c r="C57" s="181"/>
      <c r="D57" s="182"/>
      <c r="E57" s="183"/>
      <c r="F57" s="184"/>
      <c r="G57" s="185"/>
      <c r="H57" s="185"/>
      <c r="I57" s="185"/>
      <c r="J57" s="185"/>
      <c r="K57" s="185"/>
      <c r="L57" s="185"/>
      <c r="M57" s="181"/>
      <c r="N57" s="181"/>
      <c r="O57" s="185"/>
      <c r="P57" s="411" t="s">
        <v>330</v>
      </c>
      <c r="Q57" s="172"/>
      <c r="R57" s="172"/>
      <c r="S57" s="506" t="s">
        <v>621</v>
      </c>
    </row>
    <row r="58" spans="2:19" ht="12">
      <c r="B58" s="115">
        <v>42100</v>
      </c>
      <c r="C58" s="107" t="s">
        <v>487</v>
      </c>
      <c r="D58" s="632" t="s">
        <v>421</v>
      </c>
      <c r="E58" s="633"/>
      <c r="F58" s="174">
        <v>36000</v>
      </c>
      <c r="G58" s="167">
        <v>42114</v>
      </c>
      <c r="H58" s="167">
        <v>42100</v>
      </c>
      <c r="I58" s="167">
        <v>42100</v>
      </c>
      <c r="J58" s="167">
        <v>42101</v>
      </c>
      <c r="K58" s="167">
        <v>42101</v>
      </c>
      <c r="L58" s="167">
        <v>42107</v>
      </c>
      <c r="M58" s="107" t="s">
        <v>516</v>
      </c>
      <c r="N58" s="167" t="s">
        <v>516</v>
      </c>
      <c r="O58" s="167">
        <v>42107</v>
      </c>
      <c r="P58" s="239" t="s">
        <v>396</v>
      </c>
      <c r="Q58" s="167" t="s">
        <v>514</v>
      </c>
      <c r="R58" s="107" t="s">
        <v>544</v>
      </c>
      <c r="S58" s="507">
        <v>42138</v>
      </c>
    </row>
    <row r="59" spans="2:19" ht="12">
      <c r="B59" s="330"/>
      <c r="C59" s="108"/>
      <c r="D59" s="109"/>
      <c r="E59" s="110"/>
      <c r="F59" s="163"/>
      <c r="G59" s="172"/>
      <c r="H59" s="172"/>
      <c r="I59" s="172"/>
      <c r="J59" s="172"/>
      <c r="K59" s="172"/>
      <c r="L59" s="172"/>
      <c r="M59" s="88"/>
      <c r="N59" s="88"/>
      <c r="O59" s="172"/>
      <c r="P59" s="411" t="s">
        <v>330</v>
      </c>
      <c r="Q59" s="443"/>
      <c r="R59" s="224"/>
      <c r="S59" s="506" t="s">
        <v>838</v>
      </c>
    </row>
    <row r="60" spans="2:19" ht="12">
      <c r="B60" s="115">
        <v>42100</v>
      </c>
      <c r="C60" s="107" t="s">
        <v>495</v>
      </c>
      <c r="D60" s="632" t="s">
        <v>46</v>
      </c>
      <c r="E60" s="633"/>
      <c r="F60" s="159">
        <v>70000</v>
      </c>
      <c r="G60" s="167">
        <v>42145</v>
      </c>
      <c r="H60" s="167">
        <v>42101</v>
      </c>
      <c r="I60" s="167">
        <v>42104</v>
      </c>
      <c r="J60" s="167">
        <v>42107</v>
      </c>
      <c r="K60" s="167">
        <v>42107</v>
      </c>
      <c r="L60" s="167">
        <v>42118</v>
      </c>
      <c r="M60" s="107" t="s">
        <v>638</v>
      </c>
      <c r="N60" s="160" t="s">
        <v>638</v>
      </c>
      <c r="O60" s="167">
        <v>42143</v>
      </c>
      <c r="P60" s="239" t="s">
        <v>396</v>
      </c>
      <c r="Q60" s="167" t="s">
        <v>632</v>
      </c>
      <c r="R60" s="209" t="s">
        <v>644</v>
      </c>
      <c r="S60" s="507">
        <v>42205</v>
      </c>
    </row>
    <row r="61" spans="2:19" ht="12">
      <c r="B61" s="175"/>
      <c r="C61" s="122"/>
      <c r="D61" s="34"/>
      <c r="E61" s="105"/>
      <c r="F61" s="153"/>
      <c r="G61" s="137"/>
      <c r="H61" s="137"/>
      <c r="I61" s="137"/>
      <c r="J61" s="172"/>
      <c r="K61" s="172"/>
      <c r="L61" s="172"/>
      <c r="M61" s="51"/>
      <c r="N61" s="51"/>
      <c r="O61" s="137"/>
      <c r="P61" s="402" t="s">
        <v>330</v>
      </c>
      <c r="Q61" s="172"/>
      <c r="R61" s="154"/>
      <c r="S61" s="506" t="s">
        <v>833</v>
      </c>
    </row>
    <row r="62" spans="2:19" ht="12">
      <c r="B62" s="166">
        <v>42101</v>
      </c>
      <c r="C62" s="124" t="s">
        <v>498</v>
      </c>
      <c r="D62" s="638" t="s">
        <v>499</v>
      </c>
      <c r="E62" s="639"/>
      <c r="F62" s="159">
        <v>13888</v>
      </c>
      <c r="G62" s="52">
        <v>42164</v>
      </c>
      <c r="H62" s="52">
        <v>42101</v>
      </c>
      <c r="I62" s="167">
        <v>42104</v>
      </c>
      <c r="J62" s="167">
        <v>42107</v>
      </c>
      <c r="K62" s="167">
        <v>42107</v>
      </c>
      <c r="L62" s="167">
        <v>42136</v>
      </c>
      <c r="M62" s="53" t="s">
        <v>675</v>
      </c>
      <c r="N62" s="53" t="s">
        <v>675</v>
      </c>
      <c r="O62" s="167">
        <v>42164</v>
      </c>
      <c r="P62" s="240">
        <v>878</v>
      </c>
      <c r="Q62" s="167" t="s">
        <v>674</v>
      </c>
      <c r="R62" s="225" t="s">
        <v>676</v>
      </c>
      <c r="S62" s="507">
        <v>42201</v>
      </c>
    </row>
    <row r="63" spans="2:19" ht="12">
      <c r="B63" s="175"/>
      <c r="C63" s="116"/>
      <c r="D63" s="34"/>
      <c r="E63" s="110"/>
      <c r="F63" s="153"/>
      <c r="G63" s="137"/>
      <c r="H63" s="137"/>
      <c r="I63" s="137"/>
      <c r="J63" s="172"/>
      <c r="K63" s="172"/>
      <c r="L63" s="172"/>
      <c r="M63" s="51"/>
      <c r="N63" s="51"/>
      <c r="O63" s="137"/>
      <c r="P63" s="402" t="s">
        <v>330</v>
      </c>
      <c r="Q63" s="172"/>
      <c r="R63" s="154"/>
      <c r="S63" s="499" t="s">
        <v>736</v>
      </c>
    </row>
    <row r="64" spans="2:19" ht="12">
      <c r="B64" s="166">
        <v>42101</v>
      </c>
      <c r="C64" s="124" t="s">
        <v>502</v>
      </c>
      <c r="D64" s="638" t="s">
        <v>503</v>
      </c>
      <c r="E64" s="639"/>
      <c r="F64" s="159">
        <v>29120</v>
      </c>
      <c r="G64" s="167">
        <v>42144</v>
      </c>
      <c r="H64" s="52">
        <v>42101</v>
      </c>
      <c r="I64" s="167">
        <v>42104</v>
      </c>
      <c r="J64" s="167">
        <v>42107</v>
      </c>
      <c r="K64" s="167">
        <v>42107</v>
      </c>
      <c r="L64" s="167">
        <v>42107</v>
      </c>
      <c r="M64" s="53" t="s">
        <v>602</v>
      </c>
      <c r="N64" s="53" t="s">
        <v>602</v>
      </c>
      <c r="O64" s="52">
        <v>42132</v>
      </c>
      <c r="P64" s="240">
        <v>878</v>
      </c>
      <c r="Q64" s="167" t="s">
        <v>600</v>
      </c>
      <c r="R64" s="225" t="s">
        <v>631</v>
      </c>
      <c r="S64" s="500">
        <v>42178</v>
      </c>
    </row>
    <row r="65" spans="2:19" ht="11.25" customHeight="1">
      <c r="B65" s="175"/>
      <c r="C65" s="116"/>
      <c r="D65" s="34"/>
      <c r="E65" s="105"/>
      <c r="F65" s="153"/>
      <c r="G65" s="137"/>
      <c r="H65" s="137"/>
      <c r="I65" s="137"/>
      <c r="J65" s="172"/>
      <c r="K65" s="172"/>
      <c r="L65" s="172"/>
      <c r="M65" s="51"/>
      <c r="N65" s="51"/>
      <c r="O65" s="443"/>
      <c r="P65" s="411" t="s">
        <v>330</v>
      </c>
      <c r="Q65" s="172"/>
      <c r="R65" s="154"/>
      <c r="S65" s="506" t="s">
        <v>615</v>
      </c>
    </row>
    <row r="66" spans="2:19" ht="12">
      <c r="B66" s="166">
        <v>42102</v>
      </c>
      <c r="C66" s="124" t="s">
        <v>507</v>
      </c>
      <c r="D66" s="636" t="s">
        <v>421</v>
      </c>
      <c r="E66" s="637"/>
      <c r="F66" s="159">
        <v>27900</v>
      </c>
      <c r="G66" s="167">
        <v>42114</v>
      </c>
      <c r="H66" s="167">
        <v>42102</v>
      </c>
      <c r="I66" s="167">
        <v>42104</v>
      </c>
      <c r="J66" s="167">
        <v>42107</v>
      </c>
      <c r="K66" s="167">
        <v>42107</v>
      </c>
      <c r="L66" s="167">
        <v>42110</v>
      </c>
      <c r="M66" s="53" t="s">
        <v>532</v>
      </c>
      <c r="N66" s="53" t="s">
        <v>532</v>
      </c>
      <c r="O66" s="167">
        <v>42111</v>
      </c>
      <c r="P66" s="239" t="s">
        <v>396</v>
      </c>
      <c r="Q66" s="167" t="s">
        <v>533</v>
      </c>
      <c r="R66" s="107" t="s">
        <v>544</v>
      </c>
      <c r="S66" s="507">
        <v>42138</v>
      </c>
    </row>
    <row r="67" spans="2:19" ht="12">
      <c r="B67" s="175"/>
      <c r="C67" s="116"/>
      <c r="D67" s="296"/>
      <c r="E67" s="297"/>
      <c r="F67" s="153"/>
      <c r="G67" s="137"/>
      <c r="H67" s="172"/>
      <c r="I67" s="137"/>
      <c r="J67" s="172"/>
      <c r="K67" s="172"/>
      <c r="L67" s="172"/>
      <c r="M67" s="51"/>
      <c r="N67" s="51"/>
      <c r="O67" s="172"/>
      <c r="P67" s="411" t="s">
        <v>330</v>
      </c>
      <c r="Q67" s="172"/>
      <c r="R67" s="154"/>
      <c r="S67" s="425"/>
    </row>
    <row r="68" spans="2:19" ht="12">
      <c r="B68" s="166">
        <v>42102</v>
      </c>
      <c r="C68" s="124" t="s">
        <v>510</v>
      </c>
      <c r="D68" s="632" t="s">
        <v>296</v>
      </c>
      <c r="E68" s="633"/>
      <c r="F68" s="159">
        <v>48300</v>
      </c>
      <c r="G68" s="52">
        <v>42136</v>
      </c>
      <c r="H68" s="167">
        <v>42108</v>
      </c>
      <c r="I68" s="52">
        <v>42108</v>
      </c>
      <c r="J68" s="167">
        <v>42110</v>
      </c>
      <c r="K68" s="167">
        <v>42110</v>
      </c>
      <c r="L68" s="167">
        <v>42111</v>
      </c>
      <c r="M68" s="160" t="s">
        <v>587</v>
      </c>
      <c r="N68" s="160" t="s">
        <v>587</v>
      </c>
      <c r="O68" s="167">
        <v>42130</v>
      </c>
      <c r="P68" s="239" t="s">
        <v>396</v>
      </c>
      <c r="Q68" s="167" t="s">
        <v>591</v>
      </c>
      <c r="R68" s="209" t="s">
        <v>590</v>
      </c>
      <c r="S68" s="403"/>
    </row>
    <row r="69" spans="2:19" ht="12">
      <c r="B69" s="175"/>
      <c r="C69" s="116"/>
      <c r="D69" s="34"/>
      <c r="E69" s="110"/>
      <c r="F69" s="153"/>
      <c r="G69" s="137"/>
      <c r="H69" s="137"/>
      <c r="I69" s="137"/>
      <c r="J69" s="172" t="s">
        <v>569</v>
      </c>
      <c r="K69" s="172"/>
      <c r="L69" s="172"/>
      <c r="M69" s="51"/>
      <c r="N69" s="51"/>
      <c r="O69" s="137"/>
      <c r="P69" s="402" t="s">
        <v>330</v>
      </c>
      <c r="Q69" s="429"/>
      <c r="R69" s="154" t="s">
        <v>531</v>
      </c>
      <c r="S69" s="192"/>
    </row>
    <row r="70" spans="2:19" ht="12">
      <c r="B70" s="166">
        <v>42090</v>
      </c>
      <c r="C70" s="101" t="s">
        <v>527</v>
      </c>
      <c r="D70" s="632" t="s">
        <v>528</v>
      </c>
      <c r="E70" s="633"/>
      <c r="F70" s="159">
        <v>12250</v>
      </c>
      <c r="G70" s="52">
        <v>42124</v>
      </c>
      <c r="H70" s="52">
        <v>42121</v>
      </c>
      <c r="I70" s="52">
        <v>42122</v>
      </c>
      <c r="J70" s="167">
        <v>42122</v>
      </c>
      <c r="K70" s="167">
        <v>42122</v>
      </c>
      <c r="L70" s="167">
        <v>42123</v>
      </c>
      <c r="M70" s="53" t="s">
        <v>576</v>
      </c>
      <c r="N70" s="63" t="s">
        <v>576</v>
      </c>
      <c r="O70" s="517">
        <v>42124</v>
      </c>
      <c r="P70" s="240">
        <v>878</v>
      </c>
      <c r="Q70" s="167" t="s">
        <v>574</v>
      </c>
      <c r="R70" s="167" t="s">
        <v>573</v>
      </c>
      <c r="S70" s="423"/>
    </row>
    <row r="71" spans="2:19" ht="12">
      <c r="B71" s="126"/>
      <c r="C71" s="103"/>
      <c r="D71" s="104"/>
      <c r="E71" s="105"/>
      <c r="F71" s="153"/>
      <c r="G71" s="137"/>
      <c r="H71" s="137"/>
      <c r="I71" s="137"/>
      <c r="J71" s="172"/>
      <c r="K71" s="172"/>
      <c r="L71" s="172"/>
      <c r="M71" s="51"/>
      <c r="N71" s="51"/>
      <c r="O71" s="137"/>
      <c r="P71" s="411" t="s">
        <v>330</v>
      </c>
      <c r="Q71" s="172"/>
      <c r="R71" s="154"/>
      <c r="S71" s="192"/>
    </row>
    <row r="72" spans="2:19" ht="12">
      <c r="B72" s="166">
        <v>42110</v>
      </c>
      <c r="C72" s="101" t="s">
        <v>534</v>
      </c>
      <c r="D72" s="638" t="s">
        <v>535</v>
      </c>
      <c r="E72" s="639"/>
      <c r="F72" s="159">
        <v>53892.69</v>
      </c>
      <c r="G72" s="52">
        <v>42130</v>
      </c>
      <c r="H72" s="52">
        <v>42111</v>
      </c>
      <c r="I72" s="167">
        <v>42121</v>
      </c>
      <c r="J72" s="167">
        <v>42121</v>
      </c>
      <c r="K72" s="167">
        <v>42121</v>
      </c>
      <c r="L72" s="167">
        <v>42123</v>
      </c>
      <c r="M72" s="53" t="s">
        <v>585</v>
      </c>
      <c r="N72" s="53" t="s">
        <v>585</v>
      </c>
      <c r="O72" s="167">
        <v>42130</v>
      </c>
      <c r="P72" s="239" t="s">
        <v>396</v>
      </c>
      <c r="Q72" s="167" t="s">
        <v>584</v>
      </c>
      <c r="R72" s="209" t="s">
        <v>590</v>
      </c>
      <c r="S72" s="423"/>
    </row>
    <row r="73" spans="2:19" ht="12">
      <c r="B73" s="126"/>
      <c r="C73" s="103"/>
      <c r="D73" s="104"/>
      <c r="E73" s="105"/>
      <c r="F73" s="153"/>
      <c r="G73" s="137"/>
      <c r="H73" s="137"/>
      <c r="I73" s="137"/>
      <c r="J73" s="172"/>
      <c r="K73" s="172"/>
      <c r="L73" s="172"/>
      <c r="M73" s="51"/>
      <c r="N73" s="51"/>
      <c r="O73" s="137"/>
      <c r="P73" s="411" t="s">
        <v>330</v>
      </c>
      <c r="Q73" s="172"/>
      <c r="R73" s="154"/>
      <c r="S73" s="506" t="s">
        <v>865</v>
      </c>
    </row>
    <row r="74" spans="2:19" ht="12">
      <c r="B74" s="166">
        <v>42121</v>
      </c>
      <c r="C74" s="107" t="s">
        <v>553</v>
      </c>
      <c r="D74" s="632" t="s">
        <v>1247</v>
      </c>
      <c r="E74" s="633"/>
      <c r="F74" s="159">
        <v>108800</v>
      </c>
      <c r="G74" s="52">
        <v>42135</v>
      </c>
      <c r="H74" s="52">
        <v>42122</v>
      </c>
      <c r="I74" s="52">
        <v>42122</v>
      </c>
      <c r="J74" s="167">
        <v>42122</v>
      </c>
      <c r="K74" s="167">
        <v>42122</v>
      </c>
      <c r="L74" s="52">
        <v>42135</v>
      </c>
      <c r="M74" s="53" t="s">
        <v>593</v>
      </c>
      <c r="N74" s="53" t="s">
        <v>593</v>
      </c>
      <c r="O74" s="52">
        <v>42130</v>
      </c>
      <c r="P74" s="239" t="s">
        <v>396</v>
      </c>
      <c r="Q74" s="167" t="s">
        <v>592</v>
      </c>
      <c r="R74" s="225" t="s">
        <v>596</v>
      </c>
      <c r="S74" s="507">
        <v>42207</v>
      </c>
    </row>
    <row r="75" spans="2:19" ht="12">
      <c r="B75" s="126"/>
      <c r="C75" s="103"/>
      <c r="D75" s="104"/>
      <c r="E75" s="105"/>
      <c r="F75" s="153"/>
      <c r="G75" s="137"/>
      <c r="H75" s="137"/>
      <c r="I75" s="137"/>
      <c r="J75" s="172"/>
      <c r="K75" s="172"/>
      <c r="L75" s="172"/>
      <c r="M75" s="51" t="s">
        <v>622</v>
      </c>
      <c r="N75" s="51" t="s">
        <v>622</v>
      </c>
      <c r="O75" s="137">
        <v>42139</v>
      </c>
      <c r="P75" s="402" t="s">
        <v>330</v>
      </c>
      <c r="Q75" s="172" t="s">
        <v>613</v>
      </c>
      <c r="R75" s="154"/>
      <c r="S75" s="499" t="s">
        <v>614</v>
      </c>
    </row>
    <row r="76" spans="2:19" ht="12">
      <c r="B76" s="115">
        <v>42121</v>
      </c>
      <c r="C76" s="107" t="s">
        <v>558</v>
      </c>
      <c r="D76" s="632" t="s">
        <v>85</v>
      </c>
      <c r="E76" s="633"/>
      <c r="F76" s="174">
        <v>55900</v>
      </c>
      <c r="G76" s="52">
        <v>42122</v>
      </c>
      <c r="H76" s="52">
        <v>42122</v>
      </c>
      <c r="I76" s="52">
        <v>42122</v>
      </c>
      <c r="J76" s="167">
        <v>42122</v>
      </c>
      <c r="K76" s="167">
        <v>42122</v>
      </c>
      <c r="L76" s="52">
        <v>42138</v>
      </c>
      <c r="M76" s="52" t="s">
        <v>782</v>
      </c>
      <c r="N76" s="52" t="s">
        <v>782</v>
      </c>
      <c r="O76" s="52">
        <v>42187</v>
      </c>
      <c r="P76" s="240">
        <v>878</v>
      </c>
      <c r="Q76" s="167" t="s">
        <v>773</v>
      </c>
      <c r="R76" s="107" t="s">
        <v>568</v>
      </c>
      <c r="S76" s="500">
        <v>42138</v>
      </c>
    </row>
    <row r="77" spans="2:19" ht="12">
      <c r="B77" s="126"/>
      <c r="C77" s="88"/>
      <c r="D77" s="218"/>
      <c r="E77" s="105"/>
      <c r="F77" s="163"/>
      <c r="G77" s="137"/>
      <c r="H77" s="137"/>
      <c r="I77" s="137"/>
      <c r="J77" s="172"/>
      <c r="K77" s="172"/>
      <c r="L77" s="172"/>
      <c r="M77" s="137"/>
      <c r="N77" s="137"/>
      <c r="O77" s="137"/>
      <c r="P77" s="402"/>
      <c r="Q77" s="172"/>
      <c r="R77" s="154"/>
      <c r="S77" s="192"/>
    </row>
    <row r="78" spans="2:19" ht="12">
      <c r="B78" s="115"/>
      <c r="C78" s="107"/>
      <c r="D78" s="638"/>
      <c r="E78" s="639"/>
      <c r="F78" s="174"/>
      <c r="G78" s="52"/>
      <c r="H78" s="52"/>
      <c r="I78" s="52"/>
      <c r="J78" s="167"/>
      <c r="K78" s="167"/>
      <c r="L78" s="52"/>
      <c r="M78" s="52"/>
      <c r="N78" s="52"/>
      <c r="O78" s="52"/>
      <c r="P78" s="239"/>
      <c r="Q78" s="167"/>
      <c r="R78" s="107"/>
      <c r="S78" s="423"/>
    </row>
    <row r="79" spans="2:20" s="311" customFormat="1" ht="12">
      <c r="B79" s="126"/>
      <c r="C79" s="88"/>
      <c r="D79" s="296"/>
      <c r="E79" s="297"/>
      <c r="F79" s="163"/>
      <c r="G79" s="137"/>
      <c r="H79" s="137"/>
      <c r="I79" s="137"/>
      <c r="J79" s="172"/>
      <c r="K79" s="172"/>
      <c r="L79" s="172"/>
      <c r="M79" s="137"/>
      <c r="N79" s="137"/>
      <c r="O79" s="137"/>
      <c r="P79" s="411" t="s">
        <v>1053</v>
      </c>
      <c r="Q79" s="172"/>
      <c r="R79" s="154" t="s">
        <v>623</v>
      </c>
      <c r="S79" s="499" t="s">
        <v>1052</v>
      </c>
      <c r="T79" s="499" t="s">
        <v>1015</v>
      </c>
    </row>
    <row r="80" spans="2:20" s="311" customFormat="1" ht="12">
      <c r="B80" s="115">
        <v>42137</v>
      </c>
      <c r="C80" s="107" t="s">
        <v>607</v>
      </c>
      <c r="D80" s="638" t="s">
        <v>608</v>
      </c>
      <c r="E80" s="639"/>
      <c r="F80" s="174">
        <v>280000</v>
      </c>
      <c r="G80" s="52">
        <v>42142</v>
      </c>
      <c r="H80" s="52">
        <v>42138</v>
      </c>
      <c r="I80" s="52">
        <v>42138</v>
      </c>
      <c r="J80" s="167">
        <v>42138</v>
      </c>
      <c r="K80" s="167">
        <v>42147</v>
      </c>
      <c r="L80" s="167">
        <v>42164</v>
      </c>
      <c r="M80" s="52" t="s">
        <v>1059</v>
      </c>
      <c r="N80" s="52" t="s">
        <v>1059</v>
      </c>
      <c r="O80" s="167">
        <v>42268</v>
      </c>
      <c r="P80" s="239" t="s">
        <v>1055</v>
      </c>
      <c r="Q80" s="167" t="s">
        <v>1056</v>
      </c>
      <c r="R80" s="107" t="s">
        <v>1054</v>
      </c>
      <c r="S80" s="500">
        <v>42261</v>
      </c>
      <c r="T80" s="500">
        <v>42254</v>
      </c>
    </row>
    <row r="81" spans="2:19" ht="12">
      <c r="B81" s="126"/>
      <c r="C81" s="88"/>
      <c r="D81" s="218"/>
      <c r="E81" s="105"/>
      <c r="F81" s="153"/>
      <c r="G81" s="137"/>
      <c r="H81" s="137"/>
      <c r="I81" s="137"/>
      <c r="J81" s="172"/>
      <c r="K81" s="172"/>
      <c r="L81" s="172"/>
      <c r="M81" s="51"/>
      <c r="N81" s="51"/>
      <c r="O81" s="137"/>
      <c r="P81" s="402" t="s">
        <v>330</v>
      </c>
      <c r="Q81" s="172"/>
      <c r="R81" s="224"/>
      <c r="S81" s="192"/>
    </row>
    <row r="82" spans="2:19" ht="12">
      <c r="B82" s="115">
        <v>42143</v>
      </c>
      <c r="C82" s="101" t="s">
        <v>343</v>
      </c>
      <c r="D82" s="638" t="s">
        <v>639</v>
      </c>
      <c r="E82" s="639"/>
      <c r="F82" s="159">
        <v>48160</v>
      </c>
      <c r="G82" s="52">
        <v>42149</v>
      </c>
      <c r="H82" s="52">
        <v>42143</v>
      </c>
      <c r="I82" s="52">
        <v>42143</v>
      </c>
      <c r="J82" s="167">
        <v>42144</v>
      </c>
      <c r="K82" s="167">
        <v>42144</v>
      </c>
      <c r="L82" s="167">
        <v>42151</v>
      </c>
      <c r="M82" s="52" t="s">
        <v>685</v>
      </c>
      <c r="N82" s="52" t="s">
        <v>685</v>
      </c>
      <c r="O82" s="52">
        <v>42170</v>
      </c>
      <c r="P82" s="240">
        <v>878</v>
      </c>
      <c r="Q82" s="167" t="s">
        <v>684</v>
      </c>
      <c r="R82" s="225" t="s">
        <v>646</v>
      </c>
      <c r="S82" s="423"/>
    </row>
    <row r="83" spans="2:19" ht="12">
      <c r="B83" s="126"/>
      <c r="C83" s="113"/>
      <c r="D83" s="34"/>
      <c r="E83" s="110"/>
      <c r="F83" s="153"/>
      <c r="G83" s="137"/>
      <c r="H83" s="137"/>
      <c r="I83" s="137"/>
      <c r="J83" s="172"/>
      <c r="K83" s="172"/>
      <c r="L83" s="172"/>
      <c r="M83" s="51" t="s">
        <v>670</v>
      </c>
      <c r="N83" s="51" t="s">
        <v>670</v>
      </c>
      <c r="O83" s="137">
        <v>42163</v>
      </c>
      <c r="P83" s="411" t="s">
        <v>330</v>
      </c>
      <c r="Q83" s="171" t="s">
        <v>669</v>
      </c>
      <c r="R83" s="219"/>
      <c r="S83" s="499" t="s">
        <v>821</v>
      </c>
    </row>
    <row r="84" spans="2:19" ht="12">
      <c r="B84" s="115" t="s">
        <v>628</v>
      </c>
      <c r="C84" s="107" t="s">
        <v>643</v>
      </c>
      <c r="D84" s="632" t="s">
        <v>421</v>
      </c>
      <c r="E84" s="633"/>
      <c r="F84" s="159">
        <v>48600</v>
      </c>
      <c r="G84" s="52">
        <v>42173</v>
      </c>
      <c r="H84" s="52">
        <v>42143</v>
      </c>
      <c r="I84" s="52">
        <v>42143</v>
      </c>
      <c r="J84" s="167">
        <v>42145</v>
      </c>
      <c r="K84" s="167">
        <v>42145</v>
      </c>
      <c r="L84" s="167">
        <v>42158</v>
      </c>
      <c r="M84" s="52" t="s">
        <v>751</v>
      </c>
      <c r="N84" s="52" t="s">
        <v>751</v>
      </c>
      <c r="O84" s="167">
        <v>42172</v>
      </c>
      <c r="P84" s="239" t="s">
        <v>396</v>
      </c>
      <c r="Q84" s="167" t="s">
        <v>702</v>
      </c>
      <c r="R84" s="225" t="s">
        <v>703</v>
      </c>
      <c r="S84" s="500">
        <v>42199</v>
      </c>
    </row>
    <row r="85" spans="2:19" ht="12">
      <c r="B85" s="126"/>
      <c r="C85" s="113"/>
      <c r="D85" s="34"/>
      <c r="E85" s="110"/>
      <c r="F85" s="153"/>
      <c r="G85" s="137"/>
      <c r="H85" s="137"/>
      <c r="I85" s="137"/>
      <c r="J85" s="172"/>
      <c r="K85" s="172"/>
      <c r="L85" s="172"/>
      <c r="M85" s="51"/>
      <c r="N85" s="51"/>
      <c r="O85" s="137"/>
      <c r="P85" s="411" t="s">
        <v>330</v>
      </c>
      <c r="Q85" s="172"/>
      <c r="R85" s="154"/>
      <c r="S85" s="499" t="s">
        <v>1057</v>
      </c>
    </row>
    <row r="86" spans="2:19" ht="12">
      <c r="B86" s="115">
        <v>42146</v>
      </c>
      <c r="C86" s="107" t="s">
        <v>647</v>
      </c>
      <c r="D86" s="638" t="s">
        <v>608</v>
      </c>
      <c r="E86" s="639"/>
      <c r="F86" s="159">
        <v>135000</v>
      </c>
      <c r="G86" s="52">
        <v>42146</v>
      </c>
      <c r="H86" s="52">
        <v>42146</v>
      </c>
      <c r="I86" s="52">
        <v>42146</v>
      </c>
      <c r="J86" s="167"/>
      <c r="K86" s="167">
        <v>42147</v>
      </c>
      <c r="L86" s="167">
        <v>42164</v>
      </c>
      <c r="M86" s="52" t="s">
        <v>1058</v>
      </c>
      <c r="N86" s="52" t="s">
        <v>1058</v>
      </c>
      <c r="O86" s="167">
        <v>42268</v>
      </c>
      <c r="P86" s="239" t="s">
        <v>396</v>
      </c>
      <c r="Q86" s="167" t="s">
        <v>1056</v>
      </c>
      <c r="R86" s="225" t="s">
        <v>644</v>
      </c>
      <c r="S86" s="500">
        <v>42254</v>
      </c>
    </row>
    <row r="87" spans="2:19" ht="12">
      <c r="B87" s="126"/>
      <c r="C87" s="88"/>
      <c r="D87" s="104"/>
      <c r="E87" s="110"/>
      <c r="F87" s="153"/>
      <c r="G87" s="137"/>
      <c r="H87" s="137"/>
      <c r="I87" s="137"/>
      <c r="J87" s="172"/>
      <c r="K87" s="172"/>
      <c r="L87" s="172"/>
      <c r="M87" s="51"/>
      <c r="N87" s="51"/>
      <c r="O87" s="137"/>
      <c r="P87" s="411" t="s">
        <v>330</v>
      </c>
      <c r="Q87" s="172"/>
      <c r="R87" s="224"/>
      <c r="S87" s="506" t="s">
        <v>706</v>
      </c>
    </row>
    <row r="88" spans="2:19" ht="12">
      <c r="B88" s="115">
        <v>42149</v>
      </c>
      <c r="C88" s="107" t="s">
        <v>656</v>
      </c>
      <c r="D88" s="632" t="s">
        <v>657</v>
      </c>
      <c r="E88" s="633"/>
      <c r="F88" s="159">
        <v>191700</v>
      </c>
      <c r="G88" s="52">
        <v>42156</v>
      </c>
      <c r="H88" s="52">
        <v>42152</v>
      </c>
      <c r="I88" s="52">
        <v>42152</v>
      </c>
      <c r="J88" s="167">
        <v>42152</v>
      </c>
      <c r="K88" s="167">
        <v>42165</v>
      </c>
      <c r="L88" s="167">
        <v>42166</v>
      </c>
      <c r="M88" s="53" t="s">
        <v>713</v>
      </c>
      <c r="N88" s="53" t="s">
        <v>713</v>
      </c>
      <c r="O88" s="167">
        <v>42177</v>
      </c>
      <c r="P88" s="239" t="s">
        <v>396</v>
      </c>
      <c r="Q88" s="167" t="s">
        <v>704</v>
      </c>
      <c r="R88" s="225" t="s">
        <v>664</v>
      </c>
      <c r="S88" s="507">
        <v>42174</v>
      </c>
    </row>
    <row r="89" spans="2:19" ht="12">
      <c r="B89" s="175"/>
      <c r="C89" s="116"/>
      <c r="D89" s="34"/>
      <c r="E89" s="110"/>
      <c r="F89" s="153"/>
      <c r="G89" s="137"/>
      <c r="H89" s="137"/>
      <c r="I89" s="137"/>
      <c r="J89" s="172"/>
      <c r="K89" s="172"/>
      <c r="L89" s="172"/>
      <c r="M89" s="51"/>
      <c r="N89" s="51"/>
      <c r="O89" s="137"/>
      <c r="P89" s="402"/>
      <c r="Q89" s="172"/>
      <c r="R89" s="224"/>
      <c r="S89" s="192"/>
    </row>
    <row r="90" spans="2:19" ht="12">
      <c r="B90" s="115"/>
      <c r="C90" s="107"/>
      <c r="D90" s="632"/>
      <c r="E90" s="633"/>
      <c r="F90" s="159"/>
      <c r="G90" s="52"/>
      <c r="H90" s="52"/>
      <c r="I90" s="52"/>
      <c r="J90" s="167"/>
      <c r="K90" s="167"/>
      <c r="L90" s="167"/>
      <c r="M90" s="53"/>
      <c r="N90" s="53"/>
      <c r="O90" s="167"/>
      <c r="P90" s="239"/>
      <c r="Q90" s="167"/>
      <c r="R90" s="225"/>
      <c r="S90" s="423"/>
    </row>
    <row r="91" spans="2:19" ht="12">
      <c r="B91" s="175"/>
      <c r="C91" s="116"/>
      <c r="D91" s="34"/>
      <c r="E91" s="110"/>
      <c r="F91" s="153"/>
      <c r="G91" s="137"/>
      <c r="H91" s="137"/>
      <c r="I91" s="137"/>
      <c r="J91" s="172"/>
      <c r="K91" s="172"/>
      <c r="L91" s="172"/>
      <c r="M91" s="51"/>
      <c r="N91" s="51"/>
      <c r="O91" s="137"/>
      <c r="P91" s="411" t="s">
        <v>330</v>
      </c>
      <c r="Q91" s="172"/>
      <c r="R91" s="224"/>
      <c r="S91" s="506" t="s">
        <v>864</v>
      </c>
    </row>
    <row r="92" spans="2:19" ht="12">
      <c r="B92" s="115">
        <v>42170</v>
      </c>
      <c r="C92" s="107" t="s">
        <v>345</v>
      </c>
      <c r="D92" s="632" t="s">
        <v>1247</v>
      </c>
      <c r="E92" s="633"/>
      <c r="F92" s="159">
        <v>46380</v>
      </c>
      <c r="G92" s="52">
        <v>42188</v>
      </c>
      <c r="H92" s="52">
        <v>42173</v>
      </c>
      <c r="I92" s="52">
        <v>42173</v>
      </c>
      <c r="J92" s="167">
        <v>42173</v>
      </c>
      <c r="K92" s="167">
        <v>42173</v>
      </c>
      <c r="L92" s="167">
        <v>42173</v>
      </c>
      <c r="M92" s="53" t="s">
        <v>781</v>
      </c>
      <c r="N92" s="53" t="s">
        <v>781</v>
      </c>
      <c r="O92" s="167">
        <v>42188</v>
      </c>
      <c r="P92" s="239" t="s">
        <v>396</v>
      </c>
      <c r="Q92" s="167" t="s">
        <v>779</v>
      </c>
      <c r="R92" s="225" t="s">
        <v>788</v>
      </c>
      <c r="S92" s="507">
        <v>42207</v>
      </c>
    </row>
    <row r="93" spans="2:19" ht="12">
      <c r="B93" s="175"/>
      <c r="C93" s="116"/>
      <c r="D93" s="34"/>
      <c r="E93" s="110"/>
      <c r="F93" s="153"/>
      <c r="G93" s="137"/>
      <c r="H93" s="137"/>
      <c r="I93" s="137"/>
      <c r="J93" s="172"/>
      <c r="K93" s="172"/>
      <c r="L93" s="172"/>
      <c r="M93" s="51"/>
      <c r="N93" s="51"/>
      <c r="O93" s="137"/>
      <c r="P93" s="402" t="s">
        <v>330</v>
      </c>
      <c r="Q93" s="172"/>
      <c r="R93" s="224"/>
      <c r="S93" s="499" t="s">
        <v>822</v>
      </c>
    </row>
    <row r="94" spans="2:19" ht="12">
      <c r="B94" s="115">
        <v>42174</v>
      </c>
      <c r="C94" s="107" t="s">
        <v>346</v>
      </c>
      <c r="D94" s="632" t="s">
        <v>421</v>
      </c>
      <c r="E94" s="633"/>
      <c r="F94" s="159">
        <v>44000</v>
      </c>
      <c r="G94" s="52" t="s">
        <v>722</v>
      </c>
      <c r="H94" s="52">
        <v>42174</v>
      </c>
      <c r="I94" s="52">
        <v>42177</v>
      </c>
      <c r="J94" s="167">
        <v>42177</v>
      </c>
      <c r="K94" s="167">
        <v>42180</v>
      </c>
      <c r="L94" s="167">
        <v>42180</v>
      </c>
      <c r="M94" s="53" t="s">
        <v>746</v>
      </c>
      <c r="N94" s="53" t="s">
        <v>746</v>
      </c>
      <c r="O94" s="167">
        <v>42181</v>
      </c>
      <c r="P94" s="240">
        <v>878</v>
      </c>
      <c r="Q94" s="167" t="s">
        <v>745</v>
      </c>
      <c r="R94" s="225" t="s">
        <v>748</v>
      </c>
      <c r="S94" s="500">
        <v>42199</v>
      </c>
    </row>
    <row r="95" spans="2:19" ht="12">
      <c r="B95" s="175"/>
      <c r="C95" s="116"/>
      <c r="D95" s="34"/>
      <c r="E95" s="110"/>
      <c r="F95" s="153"/>
      <c r="G95" s="137"/>
      <c r="H95" s="137"/>
      <c r="I95" s="137"/>
      <c r="J95" s="172"/>
      <c r="K95" s="172"/>
      <c r="L95" s="172"/>
      <c r="M95" s="51"/>
      <c r="N95" s="51"/>
      <c r="O95" s="137"/>
      <c r="P95" s="402" t="s">
        <v>330</v>
      </c>
      <c r="Q95" s="172"/>
      <c r="R95" s="224"/>
      <c r="S95" s="192"/>
    </row>
    <row r="96" spans="2:19" ht="12">
      <c r="B96" s="115">
        <v>42174</v>
      </c>
      <c r="C96" s="107" t="s">
        <v>708</v>
      </c>
      <c r="D96" s="632" t="s">
        <v>1247</v>
      </c>
      <c r="E96" s="633"/>
      <c r="F96" s="159">
        <v>15020</v>
      </c>
      <c r="G96" s="52">
        <v>42222</v>
      </c>
      <c r="H96" s="52">
        <v>42174</v>
      </c>
      <c r="I96" s="52">
        <v>42177</v>
      </c>
      <c r="J96" s="167">
        <v>42177</v>
      </c>
      <c r="K96" s="167">
        <v>42177</v>
      </c>
      <c r="L96" s="167">
        <v>42177</v>
      </c>
      <c r="M96" s="53" t="s">
        <v>747</v>
      </c>
      <c r="N96" s="53" t="s">
        <v>747</v>
      </c>
      <c r="O96" s="167">
        <v>42181</v>
      </c>
      <c r="P96" s="240">
        <v>878</v>
      </c>
      <c r="Q96" s="167" t="s">
        <v>745</v>
      </c>
      <c r="R96" s="225" t="s">
        <v>904</v>
      </c>
      <c r="S96" s="423"/>
    </row>
    <row r="97" spans="2:19" ht="12">
      <c r="B97" s="488"/>
      <c r="C97" s="117"/>
      <c r="D97" s="104"/>
      <c r="E97" s="110"/>
      <c r="F97" s="163"/>
      <c r="G97" s="137"/>
      <c r="H97" s="137"/>
      <c r="I97" s="137"/>
      <c r="J97" s="172"/>
      <c r="K97" s="172"/>
      <c r="L97" s="172"/>
      <c r="M97" s="464"/>
      <c r="N97" s="464"/>
      <c r="O97" s="137"/>
      <c r="P97" s="402"/>
      <c r="Q97" s="172"/>
      <c r="R97" s="154"/>
      <c r="S97" s="192"/>
    </row>
    <row r="98" spans="2:19" ht="12">
      <c r="B98" s="115">
        <v>42174</v>
      </c>
      <c r="C98" s="107" t="s">
        <v>1064</v>
      </c>
      <c r="D98" s="632" t="s">
        <v>1247</v>
      </c>
      <c r="E98" s="633"/>
      <c r="F98" s="159">
        <v>14860</v>
      </c>
      <c r="G98" s="167"/>
      <c r="H98" s="52">
        <v>42276</v>
      </c>
      <c r="I98" s="167">
        <v>42276</v>
      </c>
      <c r="J98" s="167">
        <v>42277</v>
      </c>
      <c r="K98" s="167">
        <v>42277</v>
      </c>
      <c r="L98" s="167"/>
      <c r="M98" s="53" t="s">
        <v>1084</v>
      </c>
      <c r="N98" s="53" t="s">
        <v>1084</v>
      </c>
      <c r="O98" s="52"/>
      <c r="P98" s="240"/>
      <c r="Q98" s="167" t="s">
        <v>1065</v>
      </c>
      <c r="R98" s="225" t="s">
        <v>1117</v>
      </c>
      <c r="S98" s="423"/>
    </row>
    <row r="99" spans="2:19" ht="12">
      <c r="B99" s="175"/>
      <c r="C99" s="116"/>
      <c r="D99" s="34"/>
      <c r="E99" s="110"/>
      <c r="F99" s="153"/>
      <c r="G99" s="137"/>
      <c r="H99" s="137"/>
      <c r="I99" s="137"/>
      <c r="J99" s="172"/>
      <c r="K99" s="172"/>
      <c r="L99" s="172"/>
      <c r="M99" s="51"/>
      <c r="N99" s="51"/>
      <c r="O99" s="137"/>
      <c r="P99" s="411" t="s">
        <v>330</v>
      </c>
      <c r="Q99" s="172"/>
      <c r="R99" s="224"/>
      <c r="S99" s="499" t="s">
        <v>777</v>
      </c>
    </row>
    <row r="100" spans="2:19" ht="12">
      <c r="B100" s="115">
        <v>42174</v>
      </c>
      <c r="C100" s="107" t="s">
        <v>370</v>
      </c>
      <c r="D100" s="632" t="s">
        <v>712</v>
      </c>
      <c r="E100" s="633"/>
      <c r="F100" s="159">
        <v>16000</v>
      </c>
      <c r="G100" s="52">
        <v>42181</v>
      </c>
      <c r="H100" s="52">
        <v>42177</v>
      </c>
      <c r="I100" s="52">
        <v>42177</v>
      </c>
      <c r="J100" s="167">
        <v>42178</v>
      </c>
      <c r="K100" s="167">
        <v>42184</v>
      </c>
      <c r="L100" s="167">
        <v>42184</v>
      </c>
      <c r="M100" s="53" t="s">
        <v>778</v>
      </c>
      <c r="N100" s="53" t="s">
        <v>778</v>
      </c>
      <c r="O100" s="167">
        <v>42184</v>
      </c>
      <c r="P100" s="239" t="s">
        <v>396</v>
      </c>
      <c r="Q100" s="167" t="s">
        <v>773</v>
      </c>
      <c r="R100" s="225" t="s">
        <v>744</v>
      </c>
      <c r="S100" s="500">
        <v>42181</v>
      </c>
    </row>
    <row r="101" spans="2:19" ht="12">
      <c r="B101" s="175"/>
      <c r="C101" s="116"/>
      <c r="D101" s="34"/>
      <c r="E101" s="110"/>
      <c r="F101" s="153"/>
      <c r="G101" s="137"/>
      <c r="H101" s="137"/>
      <c r="I101" s="137"/>
      <c r="J101" s="172"/>
      <c r="K101" s="172"/>
      <c r="L101" s="172"/>
      <c r="M101" s="51"/>
      <c r="N101" s="51"/>
      <c r="O101" s="137"/>
      <c r="P101" s="402" t="s">
        <v>330</v>
      </c>
      <c r="Q101" s="172"/>
      <c r="R101" s="224"/>
      <c r="S101" s="499" t="s">
        <v>787</v>
      </c>
    </row>
    <row r="102" spans="2:19" ht="12">
      <c r="B102" s="115">
        <v>42174</v>
      </c>
      <c r="C102" s="107" t="s">
        <v>723</v>
      </c>
      <c r="D102" s="632" t="s">
        <v>724</v>
      </c>
      <c r="E102" s="633"/>
      <c r="F102" s="159">
        <v>82850</v>
      </c>
      <c r="G102" s="52">
        <v>42178</v>
      </c>
      <c r="H102" s="52">
        <v>42177</v>
      </c>
      <c r="I102" s="52">
        <v>42177</v>
      </c>
      <c r="J102" s="167">
        <v>42178</v>
      </c>
      <c r="K102" s="167">
        <v>42181</v>
      </c>
      <c r="L102" s="167">
        <v>42184</v>
      </c>
      <c r="M102" s="53" t="s">
        <v>806</v>
      </c>
      <c r="N102" s="53" t="s">
        <v>806</v>
      </c>
      <c r="O102" s="167">
        <v>42195</v>
      </c>
      <c r="P102" s="240">
        <v>878</v>
      </c>
      <c r="Q102" s="167" t="s">
        <v>773</v>
      </c>
      <c r="R102" s="225" t="s">
        <v>738</v>
      </c>
      <c r="S102" s="500">
        <v>42184</v>
      </c>
    </row>
    <row r="103" spans="2:19" ht="12">
      <c r="B103" s="175"/>
      <c r="C103" s="116"/>
      <c r="D103" s="34"/>
      <c r="E103" s="110"/>
      <c r="F103" s="153"/>
      <c r="G103" s="137"/>
      <c r="H103" s="137"/>
      <c r="I103" s="137"/>
      <c r="J103" s="172" t="s">
        <v>368</v>
      </c>
      <c r="K103" s="172"/>
      <c r="L103" s="172"/>
      <c r="M103" s="51"/>
      <c r="N103" s="51"/>
      <c r="O103" s="137"/>
      <c r="P103" s="411" t="s">
        <v>330</v>
      </c>
      <c r="Q103" s="172"/>
      <c r="R103" s="224"/>
      <c r="S103" s="189"/>
    </row>
    <row r="104" spans="2:19" ht="12">
      <c r="B104" s="115">
        <v>42179</v>
      </c>
      <c r="C104" s="107" t="s">
        <v>739</v>
      </c>
      <c r="D104" s="632" t="s">
        <v>1272</v>
      </c>
      <c r="E104" s="633"/>
      <c r="F104" s="159">
        <v>16800</v>
      </c>
      <c r="G104" s="52">
        <v>42200</v>
      </c>
      <c r="H104" s="52">
        <v>42179</v>
      </c>
      <c r="I104" s="52">
        <v>42181</v>
      </c>
      <c r="J104" s="167">
        <v>42181</v>
      </c>
      <c r="K104" s="167">
        <v>42188</v>
      </c>
      <c r="L104" s="167">
        <v>42188</v>
      </c>
      <c r="M104" s="53" t="s">
        <v>823</v>
      </c>
      <c r="N104" s="53" t="s">
        <v>823</v>
      </c>
      <c r="O104" s="167">
        <v>42199</v>
      </c>
      <c r="P104" s="239" t="s">
        <v>396</v>
      </c>
      <c r="Q104" s="167" t="s">
        <v>820</v>
      </c>
      <c r="R104" s="225" t="s">
        <v>824</v>
      </c>
      <c r="S104" s="403"/>
    </row>
    <row r="105" spans="2:19" ht="12">
      <c r="B105" s="175"/>
      <c r="C105" s="116"/>
      <c r="D105" s="34"/>
      <c r="E105" s="110"/>
      <c r="F105" s="153"/>
      <c r="G105" s="137"/>
      <c r="H105" s="137"/>
      <c r="I105" s="137"/>
      <c r="J105" s="172" t="s">
        <v>750</v>
      </c>
      <c r="K105" s="172"/>
      <c r="L105" s="172"/>
      <c r="M105" s="51"/>
      <c r="N105" s="51"/>
      <c r="O105" s="137"/>
      <c r="P105" s="402" t="s">
        <v>330</v>
      </c>
      <c r="Q105" s="172"/>
      <c r="R105" s="224"/>
      <c r="S105" s="499" t="s">
        <v>774</v>
      </c>
    </row>
    <row r="106" spans="2:19" ht="12">
      <c r="B106" s="115">
        <v>42181</v>
      </c>
      <c r="C106" s="107" t="s">
        <v>372</v>
      </c>
      <c r="D106" s="632" t="s">
        <v>1287</v>
      </c>
      <c r="E106" s="633"/>
      <c r="F106" s="159">
        <v>10000</v>
      </c>
      <c r="G106" s="52">
        <v>42181</v>
      </c>
      <c r="H106" s="52">
        <v>42181</v>
      </c>
      <c r="I106" s="52">
        <v>42181</v>
      </c>
      <c r="J106" s="167">
        <v>42181</v>
      </c>
      <c r="K106" s="167">
        <v>42181</v>
      </c>
      <c r="L106" s="167">
        <v>42184</v>
      </c>
      <c r="M106" s="53" t="s">
        <v>776</v>
      </c>
      <c r="N106" s="53" t="s">
        <v>776</v>
      </c>
      <c r="O106" s="167">
        <v>42184</v>
      </c>
      <c r="P106" s="240">
        <v>878</v>
      </c>
      <c r="Q106" s="167" t="s">
        <v>773</v>
      </c>
      <c r="R106" s="225" t="s">
        <v>748</v>
      </c>
      <c r="S106" s="500">
        <v>42181</v>
      </c>
    </row>
    <row r="107" spans="2:19" ht="12">
      <c r="B107" s="126"/>
      <c r="C107" s="88"/>
      <c r="D107" s="104"/>
      <c r="E107" s="110"/>
      <c r="F107" s="163"/>
      <c r="G107" s="172"/>
      <c r="H107" s="172"/>
      <c r="I107" s="172"/>
      <c r="J107" s="172" t="s">
        <v>795</v>
      </c>
      <c r="K107" s="172"/>
      <c r="L107" s="172"/>
      <c r="M107" s="88"/>
      <c r="N107" s="88"/>
      <c r="O107" s="172"/>
      <c r="P107" s="402" t="s">
        <v>330</v>
      </c>
      <c r="Q107" s="172"/>
      <c r="R107" s="219"/>
      <c r="S107" s="192"/>
    </row>
    <row r="108" spans="2:19" ht="12">
      <c r="B108" s="115">
        <v>42184</v>
      </c>
      <c r="C108" s="107" t="s">
        <v>373</v>
      </c>
      <c r="D108" s="632" t="s">
        <v>769</v>
      </c>
      <c r="E108" s="633"/>
      <c r="F108" s="174">
        <v>70000</v>
      </c>
      <c r="G108" s="167">
        <v>42180</v>
      </c>
      <c r="H108" s="52">
        <v>42184</v>
      </c>
      <c r="I108" s="52">
        <v>42184</v>
      </c>
      <c r="J108" s="167">
        <v>42191</v>
      </c>
      <c r="K108" s="167">
        <v>42195</v>
      </c>
      <c r="L108" s="167">
        <v>42198</v>
      </c>
      <c r="M108" s="52"/>
      <c r="N108" s="52"/>
      <c r="O108" s="167"/>
      <c r="P108" s="240">
        <v>878</v>
      </c>
      <c r="Q108" s="167" t="s">
        <v>773</v>
      </c>
      <c r="R108" s="225" t="s">
        <v>796</v>
      </c>
      <c r="S108" s="423"/>
    </row>
    <row r="109" spans="2:19" ht="12">
      <c r="B109" s="126"/>
      <c r="C109" s="103"/>
      <c r="D109" s="104"/>
      <c r="E109" s="105"/>
      <c r="F109" s="153"/>
      <c r="G109" s="137"/>
      <c r="H109" s="137"/>
      <c r="I109" s="137"/>
      <c r="J109" s="443"/>
      <c r="K109" s="172"/>
      <c r="L109" s="172"/>
      <c r="M109" s="51"/>
      <c r="N109" s="51"/>
      <c r="O109" s="137"/>
      <c r="P109" s="411"/>
      <c r="Q109" s="172"/>
      <c r="R109" s="224"/>
      <c r="S109" s="192"/>
    </row>
    <row r="110" spans="2:19" ht="12.75" thickBot="1">
      <c r="B110" s="176"/>
      <c r="C110" s="179"/>
      <c r="D110" s="644"/>
      <c r="E110" s="645"/>
      <c r="F110" s="178"/>
      <c r="G110" s="138"/>
      <c r="H110" s="138"/>
      <c r="I110" s="138"/>
      <c r="J110" s="445"/>
      <c r="K110" s="445"/>
      <c r="L110" s="445"/>
      <c r="M110" s="64"/>
      <c r="N110" s="54"/>
      <c r="O110" s="138"/>
      <c r="P110" s="250"/>
      <c r="Q110" s="445"/>
      <c r="R110" s="446"/>
      <c r="S110" s="449"/>
    </row>
    <row r="111" ht="12.75" thickBot="1"/>
    <row r="112" spans="2:19" ht="12">
      <c r="B112" s="552"/>
      <c r="C112" s="25"/>
      <c r="D112" s="22"/>
      <c r="E112" s="23"/>
      <c r="F112" s="44"/>
      <c r="G112" s="194" t="s">
        <v>1223</v>
      </c>
      <c r="H112" s="194" t="s">
        <v>1223</v>
      </c>
      <c r="I112" s="194" t="s">
        <v>1223</v>
      </c>
      <c r="J112" s="135" t="s">
        <v>1191</v>
      </c>
      <c r="K112" s="384"/>
      <c r="L112" s="135" t="s">
        <v>1221</v>
      </c>
      <c r="M112" s="25" t="s">
        <v>1212</v>
      </c>
      <c r="N112" s="25" t="s">
        <v>1195</v>
      </c>
      <c r="O112" s="185" t="s">
        <v>1227</v>
      </c>
      <c r="P112" s="135" t="s">
        <v>1226</v>
      </c>
      <c r="Q112" s="135" t="s">
        <v>1244</v>
      </c>
      <c r="R112" s="185" t="s">
        <v>1193</v>
      </c>
      <c r="S112" s="469" t="s">
        <v>1245</v>
      </c>
    </row>
    <row r="113" spans="2:19" ht="12.75" thickBot="1">
      <c r="B113" s="553" t="s">
        <v>1188</v>
      </c>
      <c r="C113" s="16" t="s">
        <v>1194</v>
      </c>
      <c r="D113" s="640" t="s">
        <v>1189</v>
      </c>
      <c r="E113" s="641"/>
      <c r="F113" s="45" t="s">
        <v>1190</v>
      </c>
      <c r="G113" s="136" t="s">
        <v>1225</v>
      </c>
      <c r="H113" s="145" t="s">
        <v>45</v>
      </c>
      <c r="I113" s="136" t="s">
        <v>1224</v>
      </c>
      <c r="J113" s="136" t="s">
        <v>1192</v>
      </c>
      <c r="K113" s="145" t="s">
        <v>1219</v>
      </c>
      <c r="L113" s="136" t="s">
        <v>1222</v>
      </c>
      <c r="M113" s="16"/>
      <c r="N113" s="16" t="s">
        <v>1217</v>
      </c>
      <c r="O113" s="445" t="s">
        <v>1214</v>
      </c>
      <c r="P113" s="136"/>
      <c r="Q113" s="136"/>
      <c r="R113" s="179"/>
      <c r="S113" s="470"/>
    </row>
    <row r="114" spans="2:19" ht="12">
      <c r="B114" s="126"/>
      <c r="C114" s="181"/>
      <c r="D114" s="182"/>
      <c r="E114" s="183"/>
      <c r="F114" s="184"/>
      <c r="G114" s="185"/>
      <c r="H114" s="185"/>
      <c r="I114" s="185"/>
      <c r="J114" s="185"/>
      <c r="K114" s="185"/>
      <c r="L114" s="185"/>
      <c r="M114" s="181" t="s">
        <v>830</v>
      </c>
      <c r="N114" s="181" t="s">
        <v>830</v>
      </c>
      <c r="O114" s="185">
        <v>42206</v>
      </c>
      <c r="P114" s="411" t="s">
        <v>330</v>
      </c>
      <c r="Q114" s="172" t="s">
        <v>829</v>
      </c>
      <c r="R114" s="172"/>
      <c r="S114" s="192"/>
    </row>
    <row r="115" spans="2:19" ht="12">
      <c r="B115" s="115">
        <v>42188</v>
      </c>
      <c r="C115" s="107" t="s">
        <v>374</v>
      </c>
      <c r="D115" s="632" t="s">
        <v>47</v>
      </c>
      <c r="E115" s="633"/>
      <c r="F115" s="174">
        <v>44935</v>
      </c>
      <c r="G115" s="167">
        <v>42212</v>
      </c>
      <c r="H115" s="167">
        <v>42194</v>
      </c>
      <c r="I115" s="167">
        <v>42194</v>
      </c>
      <c r="J115" s="167">
        <v>42195</v>
      </c>
      <c r="K115" s="167">
        <v>42195</v>
      </c>
      <c r="L115" s="167">
        <v>42195</v>
      </c>
      <c r="M115" s="107" t="s">
        <v>866</v>
      </c>
      <c r="N115" s="167" t="s">
        <v>866</v>
      </c>
      <c r="O115" s="167">
        <v>42212</v>
      </c>
      <c r="P115" s="239" t="s">
        <v>396</v>
      </c>
      <c r="Q115" s="167" t="s">
        <v>867</v>
      </c>
      <c r="R115" s="225" t="s">
        <v>868</v>
      </c>
      <c r="S115" s="423"/>
    </row>
    <row r="116" spans="2:19" ht="12">
      <c r="B116" s="330"/>
      <c r="C116" s="108"/>
      <c r="D116" s="109"/>
      <c r="E116" s="110"/>
      <c r="F116" s="163"/>
      <c r="G116" s="172"/>
      <c r="H116" s="172"/>
      <c r="I116" s="172"/>
      <c r="J116" s="172"/>
      <c r="K116" s="172"/>
      <c r="L116" s="172"/>
      <c r="M116" s="88"/>
      <c r="N116" s="88"/>
      <c r="O116" s="443"/>
      <c r="P116" s="411" t="s">
        <v>330</v>
      </c>
      <c r="Q116" s="443"/>
      <c r="R116" s="224"/>
      <c r="S116" s="499" t="s">
        <v>894</v>
      </c>
    </row>
    <row r="117" spans="2:19" ht="12">
      <c r="B117" s="115">
        <v>42191</v>
      </c>
      <c r="C117" s="107" t="s">
        <v>377</v>
      </c>
      <c r="D117" s="632" t="s">
        <v>1247</v>
      </c>
      <c r="E117" s="633"/>
      <c r="F117" s="159">
        <v>34960</v>
      </c>
      <c r="G117" s="167">
        <v>42207</v>
      </c>
      <c r="H117" s="167">
        <v>42193</v>
      </c>
      <c r="I117" s="167">
        <v>42194</v>
      </c>
      <c r="J117" s="167">
        <v>42198</v>
      </c>
      <c r="K117" s="167">
        <v>42198</v>
      </c>
      <c r="L117" s="167">
        <v>42198</v>
      </c>
      <c r="M117" s="107" t="s">
        <v>855</v>
      </c>
      <c r="N117" s="160" t="s">
        <v>855</v>
      </c>
      <c r="O117" s="167">
        <v>42206</v>
      </c>
      <c r="P117" s="239" t="s">
        <v>396</v>
      </c>
      <c r="Q117" s="167" t="s">
        <v>851</v>
      </c>
      <c r="R117" s="225" t="s">
        <v>856</v>
      </c>
      <c r="S117" s="500">
        <v>42219</v>
      </c>
    </row>
    <row r="118" spans="2:20" ht="12">
      <c r="B118" s="330"/>
      <c r="C118" s="122"/>
      <c r="D118" s="34"/>
      <c r="E118" s="105"/>
      <c r="F118" s="153"/>
      <c r="G118" s="137"/>
      <c r="H118" s="137"/>
      <c r="I118" s="137"/>
      <c r="J118" s="172"/>
      <c r="K118" s="172"/>
      <c r="L118" s="172"/>
      <c r="M118" s="51"/>
      <c r="N118" s="51"/>
      <c r="O118" s="137"/>
      <c r="P118" s="411" t="s">
        <v>330</v>
      </c>
      <c r="Q118" s="172"/>
      <c r="R118" s="154"/>
      <c r="S118" s="499" t="s">
        <v>473</v>
      </c>
      <c r="T118" s="222"/>
    </row>
    <row r="119" spans="2:20" ht="12">
      <c r="B119" s="166">
        <v>42193</v>
      </c>
      <c r="C119" s="124" t="s">
        <v>379</v>
      </c>
      <c r="D119" s="632" t="s">
        <v>798</v>
      </c>
      <c r="E119" s="633"/>
      <c r="F119" s="159">
        <v>65931</v>
      </c>
      <c r="G119" s="52">
        <v>42248</v>
      </c>
      <c r="H119" s="52">
        <v>42194</v>
      </c>
      <c r="I119" s="167">
        <v>42194</v>
      </c>
      <c r="J119" s="167">
        <v>42198</v>
      </c>
      <c r="K119" s="167">
        <v>42198</v>
      </c>
      <c r="L119" s="167">
        <v>42198</v>
      </c>
      <c r="M119" s="53" t="s">
        <v>990</v>
      </c>
      <c r="N119" s="53" t="s">
        <v>990</v>
      </c>
      <c r="O119" s="167">
        <v>42243</v>
      </c>
      <c r="P119" s="239" t="s">
        <v>396</v>
      </c>
      <c r="Q119" s="167" t="s">
        <v>986</v>
      </c>
      <c r="R119" s="225" t="s">
        <v>991</v>
      </c>
      <c r="S119" s="500">
        <v>42324</v>
      </c>
      <c r="T119" s="430"/>
    </row>
    <row r="120" spans="2:20" ht="12">
      <c r="B120" s="175"/>
      <c r="C120" s="116"/>
      <c r="D120" s="34"/>
      <c r="E120" s="110"/>
      <c r="F120" s="153"/>
      <c r="G120" s="137">
        <v>42200</v>
      </c>
      <c r="H120" s="137"/>
      <c r="I120" s="137"/>
      <c r="J120" s="172" t="s">
        <v>368</v>
      </c>
      <c r="K120" s="172"/>
      <c r="L120" s="172"/>
      <c r="M120" s="51" t="s">
        <v>870</v>
      </c>
      <c r="N120" s="51" t="s">
        <v>870</v>
      </c>
      <c r="O120" s="137">
        <v>42213</v>
      </c>
      <c r="P120" s="411" t="s">
        <v>330</v>
      </c>
      <c r="Q120" s="172" t="s">
        <v>869</v>
      </c>
      <c r="R120" s="219" t="s">
        <v>824</v>
      </c>
      <c r="S120" s="506" t="s">
        <v>835</v>
      </c>
      <c r="T120" s="534" t="s">
        <v>885</v>
      </c>
    </row>
    <row r="121" spans="2:20" ht="12">
      <c r="B121" s="166">
        <v>42195</v>
      </c>
      <c r="C121" s="124" t="s">
        <v>807</v>
      </c>
      <c r="D121" s="638" t="s">
        <v>808</v>
      </c>
      <c r="E121" s="639"/>
      <c r="F121" s="159">
        <v>132500</v>
      </c>
      <c r="G121" s="167">
        <v>42212</v>
      </c>
      <c r="H121" s="52">
        <v>42199</v>
      </c>
      <c r="I121" s="52">
        <v>42199</v>
      </c>
      <c r="J121" s="167">
        <v>42199</v>
      </c>
      <c r="K121" s="167">
        <v>42199</v>
      </c>
      <c r="L121" s="167">
        <v>42200</v>
      </c>
      <c r="M121" s="53" t="s">
        <v>897</v>
      </c>
      <c r="N121" s="53" t="s">
        <v>897</v>
      </c>
      <c r="O121" s="52">
        <v>42219</v>
      </c>
      <c r="P121" s="239" t="s">
        <v>396</v>
      </c>
      <c r="Q121" s="167" t="s">
        <v>898</v>
      </c>
      <c r="R121" s="225" t="s">
        <v>873</v>
      </c>
      <c r="S121" s="507">
        <v>42201</v>
      </c>
      <c r="T121" s="535">
        <v>42216</v>
      </c>
    </row>
    <row r="122" spans="2:19" ht="12">
      <c r="B122" s="175"/>
      <c r="C122" s="116"/>
      <c r="D122" s="34"/>
      <c r="E122" s="110"/>
      <c r="F122" s="153"/>
      <c r="G122" s="137">
        <v>42200</v>
      </c>
      <c r="H122" s="137"/>
      <c r="I122" s="137"/>
      <c r="J122" s="172" t="s">
        <v>368</v>
      </c>
      <c r="K122" s="172"/>
      <c r="L122" s="172"/>
      <c r="M122" s="51" t="s">
        <v>871</v>
      </c>
      <c r="N122" s="51" t="s">
        <v>871</v>
      </c>
      <c r="O122" s="137">
        <v>42213</v>
      </c>
      <c r="P122" s="411" t="s">
        <v>330</v>
      </c>
      <c r="Q122" s="172" t="s">
        <v>869</v>
      </c>
      <c r="R122" s="219" t="s">
        <v>824</v>
      </c>
      <c r="S122" s="506" t="s">
        <v>834</v>
      </c>
    </row>
    <row r="123" spans="2:19" ht="12">
      <c r="B123" s="166">
        <v>42195</v>
      </c>
      <c r="C123" s="124" t="s">
        <v>417</v>
      </c>
      <c r="D123" s="638" t="s">
        <v>811</v>
      </c>
      <c r="E123" s="639"/>
      <c r="F123" s="159">
        <v>116600</v>
      </c>
      <c r="G123" s="167">
        <v>42212</v>
      </c>
      <c r="H123" s="52">
        <v>42199</v>
      </c>
      <c r="I123" s="52">
        <v>42199</v>
      </c>
      <c r="J123" s="167">
        <v>42199</v>
      </c>
      <c r="K123" s="167">
        <v>42199</v>
      </c>
      <c r="L123" s="167">
        <v>42200</v>
      </c>
      <c r="M123" s="53" t="s">
        <v>918</v>
      </c>
      <c r="N123" s="53" t="s">
        <v>918</v>
      </c>
      <c r="O123" s="167">
        <v>42226</v>
      </c>
      <c r="P123" s="239" t="s">
        <v>396</v>
      </c>
      <c r="Q123" s="167" t="s">
        <v>898</v>
      </c>
      <c r="R123" s="225" t="s">
        <v>873</v>
      </c>
      <c r="S123" s="507">
        <v>42201</v>
      </c>
    </row>
    <row r="124" spans="2:19" ht="12">
      <c r="B124" s="175"/>
      <c r="C124" s="116"/>
      <c r="D124" s="296"/>
      <c r="E124" s="297"/>
      <c r="F124" s="153"/>
      <c r="G124" s="137"/>
      <c r="H124" s="172"/>
      <c r="I124" s="137"/>
      <c r="J124" s="172" t="s">
        <v>368</v>
      </c>
      <c r="K124" s="172"/>
      <c r="L124" s="172"/>
      <c r="M124" s="51" t="s">
        <v>843</v>
      </c>
      <c r="N124" s="51" t="s">
        <v>843</v>
      </c>
      <c r="O124" s="465">
        <v>42205</v>
      </c>
      <c r="P124" s="411" t="s">
        <v>330</v>
      </c>
      <c r="Q124" s="172" t="s">
        <v>839</v>
      </c>
      <c r="R124" s="154"/>
      <c r="S124" s="499" t="s">
        <v>1107</v>
      </c>
    </row>
    <row r="125" spans="2:19" ht="12">
      <c r="B125" s="166">
        <v>42195</v>
      </c>
      <c r="C125" s="124" t="s">
        <v>813</v>
      </c>
      <c r="D125" s="632" t="s">
        <v>46</v>
      </c>
      <c r="E125" s="633"/>
      <c r="F125" s="159">
        <v>51800</v>
      </c>
      <c r="G125" s="52">
        <v>42221</v>
      </c>
      <c r="H125" s="167">
        <v>42195</v>
      </c>
      <c r="I125" s="167">
        <v>42198</v>
      </c>
      <c r="J125" s="167">
        <v>42198</v>
      </c>
      <c r="K125" s="167">
        <v>42201</v>
      </c>
      <c r="L125" s="167">
        <v>42205</v>
      </c>
      <c r="M125" s="160" t="s">
        <v>890</v>
      </c>
      <c r="N125" s="160" t="s">
        <v>890</v>
      </c>
      <c r="O125" s="167">
        <v>42219</v>
      </c>
      <c r="P125" s="239" t="s">
        <v>396</v>
      </c>
      <c r="Q125" s="167" t="s">
        <v>889</v>
      </c>
      <c r="R125" s="225" t="s">
        <v>892</v>
      </c>
      <c r="S125" s="500">
        <v>42289</v>
      </c>
    </row>
    <row r="126" spans="2:19" ht="12">
      <c r="B126" s="175"/>
      <c r="C126" s="116"/>
      <c r="D126" s="34"/>
      <c r="E126" s="110"/>
      <c r="F126" s="153"/>
      <c r="G126" s="137"/>
      <c r="H126" s="137"/>
      <c r="I126" s="137"/>
      <c r="J126" s="172" t="s">
        <v>926</v>
      </c>
      <c r="K126" s="172"/>
      <c r="L126" s="172"/>
      <c r="M126" s="51"/>
      <c r="N126" s="51"/>
      <c r="O126" s="137"/>
      <c r="P126" s="402" t="s">
        <v>330</v>
      </c>
      <c r="Q126" s="429"/>
      <c r="R126" s="154"/>
      <c r="S126" s="506" t="s">
        <v>1175</v>
      </c>
    </row>
    <row r="127" spans="2:19" ht="12">
      <c r="B127" s="166">
        <v>42199</v>
      </c>
      <c r="C127" s="101" t="s">
        <v>825</v>
      </c>
      <c r="D127" s="632" t="s">
        <v>523</v>
      </c>
      <c r="E127" s="633"/>
      <c r="F127" s="159">
        <v>21450</v>
      </c>
      <c r="G127" s="52">
        <v>42226</v>
      </c>
      <c r="H127" s="52">
        <v>42222</v>
      </c>
      <c r="I127" s="167">
        <v>42222</v>
      </c>
      <c r="J127" s="167">
        <v>42226</v>
      </c>
      <c r="K127" s="167">
        <v>42226</v>
      </c>
      <c r="L127" s="167">
        <v>42226</v>
      </c>
      <c r="M127" s="53" t="s">
        <v>1176</v>
      </c>
      <c r="N127" s="63" t="s">
        <v>1176</v>
      </c>
      <c r="O127" s="52">
        <v>42300</v>
      </c>
      <c r="P127" s="240">
        <v>878</v>
      </c>
      <c r="Q127" s="167" t="s">
        <v>1174</v>
      </c>
      <c r="R127" s="225" t="s">
        <v>927</v>
      </c>
      <c r="S127" s="507">
        <v>42300</v>
      </c>
    </row>
    <row r="128" spans="2:19" ht="12">
      <c r="B128" s="175"/>
      <c r="C128" s="103"/>
      <c r="D128" s="104"/>
      <c r="E128" s="105"/>
      <c r="F128" s="153"/>
      <c r="G128" s="137"/>
      <c r="H128" s="137"/>
      <c r="I128" s="137"/>
      <c r="J128" s="172" t="s">
        <v>832</v>
      </c>
      <c r="K128" s="172"/>
      <c r="L128" s="172"/>
      <c r="M128" s="51"/>
      <c r="N128" s="51"/>
      <c r="O128" s="137"/>
      <c r="P128" s="411" t="s">
        <v>330</v>
      </c>
      <c r="Q128" s="172"/>
      <c r="R128" s="154"/>
      <c r="S128" s="506" t="s">
        <v>841</v>
      </c>
    </row>
    <row r="129" spans="2:19" ht="12">
      <c r="B129" s="166">
        <v>42200</v>
      </c>
      <c r="C129" s="101" t="s">
        <v>419</v>
      </c>
      <c r="D129" s="632" t="s">
        <v>1287</v>
      </c>
      <c r="E129" s="633"/>
      <c r="F129" s="159">
        <v>19500</v>
      </c>
      <c r="G129" s="52">
        <v>42205</v>
      </c>
      <c r="H129" s="52">
        <v>42200</v>
      </c>
      <c r="I129" s="52">
        <v>42201</v>
      </c>
      <c r="J129" s="167">
        <v>42201</v>
      </c>
      <c r="K129" s="167">
        <v>42205</v>
      </c>
      <c r="L129" s="52">
        <v>42205</v>
      </c>
      <c r="M129" s="53" t="s">
        <v>844</v>
      </c>
      <c r="N129" s="53" t="s">
        <v>844</v>
      </c>
      <c r="O129" s="52">
        <v>42205</v>
      </c>
      <c r="P129" s="239" t="s">
        <v>396</v>
      </c>
      <c r="Q129" s="167" t="s">
        <v>840</v>
      </c>
      <c r="R129" s="225" t="s">
        <v>842</v>
      </c>
      <c r="S129" s="507">
        <v>42205</v>
      </c>
    </row>
    <row r="130" spans="2:19" ht="12">
      <c r="B130" s="126"/>
      <c r="C130" s="103"/>
      <c r="D130" s="104"/>
      <c r="E130" s="105"/>
      <c r="F130" s="153"/>
      <c r="G130" s="137"/>
      <c r="H130" s="137"/>
      <c r="I130" s="137"/>
      <c r="J130" s="172" t="s">
        <v>862</v>
      </c>
      <c r="K130" s="172"/>
      <c r="L130" s="172"/>
      <c r="M130" s="51" t="s">
        <v>872</v>
      </c>
      <c r="N130" s="51" t="s">
        <v>872</v>
      </c>
      <c r="O130" s="137">
        <v>42213</v>
      </c>
      <c r="P130" s="411" t="s">
        <v>330</v>
      </c>
      <c r="Q130" s="172" t="s">
        <v>869</v>
      </c>
      <c r="R130" s="154"/>
      <c r="S130" s="499" t="s">
        <v>876</v>
      </c>
    </row>
    <row r="131" spans="2:19" ht="12">
      <c r="B131" s="166">
        <v>42206</v>
      </c>
      <c r="C131" s="107" t="s">
        <v>852</v>
      </c>
      <c r="D131" s="632" t="s">
        <v>385</v>
      </c>
      <c r="E131" s="633"/>
      <c r="F131" s="159">
        <v>30000</v>
      </c>
      <c r="G131" s="52">
        <v>42207</v>
      </c>
      <c r="H131" s="52">
        <v>42206</v>
      </c>
      <c r="I131" s="52">
        <v>42207</v>
      </c>
      <c r="J131" s="167">
        <v>42207</v>
      </c>
      <c r="K131" s="167">
        <v>42207</v>
      </c>
      <c r="L131" s="52">
        <v>42208</v>
      </c>
      <c r="M131" s="53" t="s">
        <v>874</v>
      </c>
      <c r="N131" s="53" t="s">
        <v>874</v>
      </c>
      <c r="O131" s="52">
        <v>42215</v>
      </c>
      <c r="P131" s="239" t="s">
        <v>396</v>
      </c>
      <c r="Q131" s="167" t="s">
        <v>875</v>
      </c>
      <c r="R131" s="225" t="s">
        <v>863</v>
      </c>
      <c r="S131" s="500">
        <v>42210</v>
      </c>
    </row>
    <row r="132" spans="2:19" ht="12">
      <c r="B132" s="126"/>
      <c r="C132" s="103"/>
      <c r="D132" s="104"/>
      <c r="E132" s="105"/>
      <c r="F132" s="153"/>
      <c r="G132" s="137"/>
      <c r="H132" s="137"/>
      <c r="I132" s="137"/>
      <c r="J132" s="172"/>
      <c r="K132" s="172"/>
      <c r="L132" s="172"/>
      <c r="M132" s="51"/>
      <c r="N132" s="51"/>
      <c r="O132" s="137"/>
      <c r="P132" s="411" t="s">
        <v>330</v>
      </c>
      <c r="Q132" s="172"/>
      <c r="R132" s="154"/>
      <c r="S132" s="499" t="s">
        <v>109</v>
      </c>
    </row>
    <row r="133" spans="2:19" ht="12">
      <c r="B133" s="115">
        <v>42215</v>
      </c>
      <c r="C133" s="107" t="s">
        <v>879</v>
      </c>
      <c r="D133" s="632" t="s">
        <v>421</v>
      </c>
      <c r="E133" s="633"/>
      <c r="F133" s="174">
        <v>44000</v>
      </c>
      <c r="G133" s="52">
        <v>42223</v>
      </c>
      <c r="H133" s="52">
        <v>42219</v>
      </c>
      <c r="I133" s="52">
        <v>42220</v>
      </c>
      <c r="J133" s="167">
        <v>42220</v>
      </c>
      <c r="K133" s="167">
        <v>42222</v>
      </c>
      <c r="L133" s="52">
        <v>42222</v>
      </c>
      <c r="M133" s="52" t="s">
        <v>919</v>
      </c>
      <c r="N133" s="52" t="s">
        <v>919</v>
      </c>
      <c r="O133" s="52">
        <v>42223</v>
      </c>
      <c r="P133" s="239" t="s">
        <v>396</v>
      </c>
      <c r="Q133" s="167" t="s">
        <v>917</v>
      </c>
      <c r="R133" s="225" t="s">
        <v>920</v>
      </c>
      <c r="S133" s="500">
        <v>42047</v>
      </c>
    </row>
    <row r="134" spans="2:19" ht="12">
      <c r="B134" s="126"/>
      <c r="C134" s="88"/>
      <c r="D134" s="218"/>
      <c r="E134" s="105"/>
      <c r="F134" s="163"/>
      <c r="G134" s="137"/>
      <c r="H134" s="137"/>
      <c r="I134" s="137"/>
      <c r="J134" s="172"/>
      <c r="K134" s="172"/>
      <c r="L134" s="172"/>
      <c r="M134" s="137"/>
      <c r="N134" s="137"/>
      <c r="O134" s="137"/>
      <c r="P134" s="411" t="s">
        <v>330</v>
      </c>
      <c r="Q134" s="172"/>
      <c r="R134" s="154"/>
      <c r="S134" s="192"/>
    </row>
    <row r="135" spans="2:19" ht="12">
      <c r="B135" s="115">
        <v>42216</v>
      </c>
      <c r="C135" s="107" t="s">
        <v>429</v>
      </c>
      <c r="D135" s="638" t="s">
        <v>886</v>
      </c>
      <c r="E135" s="639"/>
      <c r="F135" s="174">
        <v>39000</v>
      </c>
      <c r="G135" s="52">
        <v>42229</v>
      </c>
      <c r="H135" s="52">
        <v>42219</v>
      </c>
      <c r="I135" s="52">
        <v>42220</v>
      </c>
      <c r="J135" s="167">
        <v>42220</v>
      </c>
      <c r="K135" s="167">
        <v>42220</v>
      </c>
      <c r="L135" s="167">
        <v>42220</v>
      </c>
      <c r="M135" s="53" t="s">
        <v>930</v>
      </c>
      <c r="N135" s="53" t="s">
        <v>930</v>
      </c>
      <c r="O135" s="52">
        <v>42227</v>
      </c>
      <c r="P135" s="239" t="s">
        <v>396</v>
      </c>
      <c r="Q135" s="167" t="s">
        <v>929</v>
      </c>
      <c r="R135" s="225" t="s">
        <v>947</v>
      </c>
      <c r="S135" s="423"/>
    </row>
    <row r="136" spans="2:19" ht="12">
      <c r="B136" s="126"/>
      <c r="C136" s="88"/>
      <c r="D136" s="296"/>
      <c r="E136" s="297"/>
      <c r="F136" s="163"/>
      <c r="G136" s="137"/>
      <c r="H136" s="137"/>
      <c r="I136" s="137"/>
      <c r="J136" s="172"/>
      <c r="K136" s="172"/>
      <c r="L136" s="172"/>
      <c r="M136" s="137"/>
      <c r="N136" s="137"/>
      <c r="O136" s="137"/>
      <c r="P136" s="402"/>
      <c r="Q136" s="172"/>
      <c r="R136" s="154"/>
      <c r="S136" s="192"/>
    </row>
    <row r="137" spans="2:19" ht="12">
      <c r="B137" s="115"/>
      <c r="C137" s="107"/>
      <c r="D137" s="638"/>
      <c r="E137" s="639"/>
      <c r="F137" s="174"/>
      <c r="G137" s="52"/>
      <c r="H137" s="52"/>
      <c r="I137" s="52"/>
      <c r="J137" s="167"/>
      <c r="K137" s="167"/>
      <c r="L137" s="167"/>
      <c r="M137" s="52"/>
      <c r="N137" s="52"/>
      <c r="O137" s="52"/>
      <c r="P137" s="240"/>
      <c r="Q137" s="167"/>
      <c r="R137" s="225"/>
      <c r="S137" s="423"/>
    </row>
    <row r="138" spans="2:19" ht="12">
      <c r="B138" s="126"/>
      <c r="C138" s="88"/>
      <c r="D138" s="218"/>
      <c r="E138" s="105"/>
      <c r="F138" s="153"/>
      <c r="G138" s="137"/>
      <c r="H138" s="137"/>
      <c r="I138" s="137"/>
      <c r="J138" s="172" t="s">
        <v>368</v>
      </c>
      <c r="K138" s="172"/>
      <c r="L138" s="172"/>
      <c r="M138" s="51" t="s">
        <v>972</v>
      </c>
      <c r="N138" s="51" t="s">
        <v>972</v>
      </c>
      <c r="O138" s="137">
        <v>42234</v>
      </c>
      <c r="P138" s="411" t="s">
        <v>330</v>
      </c>
      <c r="Q138" s="172" t="s">
        <v>971</v>
      </c>
      <c r="R138" s="154" t="s">
        <v>988</v>
      </c>
      <c r="S138" s="499" t="s">
        <v>1108</v>
      </c>
    </row>
    <row r="139" spans="2:19" ht="12">
      <c r="B139" s="115">
        <v>42221</v>
      </c>
      <c r="C139" s="101" t="s">
        <v>431</v>
      </c>
      <c r="D139" s="632" t="s">
        <v>46</v>
      </c>
      <c r="E139" s="633"/>
      <c r="F139" s="159">
        <v>53900</v>
      </c>
      <c r="G139" s="52">
        <v>42248</v>
      </c>
      <c r="H139" s="52">
        <v>42223</v>
      </c>
      <c r="I139" s="52">
        <v>42223</v>
      </c>
      <c r="J139" s="167">
        <v>42226</v>
      </c>
      <c r="K139" s="167">
        <v>42229</v>
      </c>
      <c r="L139" s="167">
        <v>42229</v>
      </c>
      <c r="M139" s="52" t="s">
        <v>982</v>
      </c>
      <c r="N139" s="52" t="s">
        <v>982</v>
      </c>
      <c r="O139" s="52">
        <v>42241</v>
      </c>
      <c r="P139" s="239" t="s">
        <v>396</v>
      </c>
      <c r="Q139" s="167" t="s">
        <v>981</v>
      </c>
      <c r="R139" s="225" t="s">
        <v>985</v>
      </c>
      <c r="S139" s="500">
        <v>42289</v>
      </c>
    </row>
    <row r="140" spans="2:19" ht="12">
      <c r="B140" s="126"/>
      <c r="C140" s="113"/>
      <c r="D140" s="34"/>
      <c r="E140" s="110"/>
      <c r="F140" s="153"/>
      <c r="G140" s="137"/>
      <c r="H140" s="137"/>
      <c r="I140" s="137"/>
      <c r="J140" s="172" t="s">
        <v>922</v>
      </c>
      <c r="K140" s="172"/>
      <c r="L140" s="172"/>
      <c r="M140" s="51"/>
      <c r="N140" s="51"/>
      <c r="O140" s="137"/>
      <c r="P140" s="402" t="s">
        <v>330</v>
      </c>
      <c r="Q140" s="172"/>
      <c r="R140" s="154"/>
      <c r="S140" s="506" t="s">
        <v>923</v>
      </c>
    </row>
    <row r="141" spans="2:19" ht="12">
      <c r="B141" s="115" t="s">
        <v>913</v>
      </c>
      <c r="C141" s="107" t="s">
        <v>440</v>
      </c>
      <c r="D141" s="632" t="s">
        <v>914</v>
      </c>
      <c r="E141" s="633"/>
      <c r="F141" s="159">
        <v>23940</v>
      </c>
      <c r="G141" s="52">
        <v>42222</v>
      </c>
      <c r="H141" s="52">
        <v>42223</v>
      </c>
      <c r="I141" s="52">
        <v>42223</v>
      </c>
      <c r="J141" s="167">
        <v>42223</v>
      </c>
      <c r="K141" s="167">
        <v>42223</v>
      </c>
      <c r="L141" s="167">
        <v>42223</v>
      </c>
      <c r="M141" s="52" t="s">
        <v>937</v>
      </c>
      <c r="N141" s="52" t="s">
        <v>937</v>
      </c>
      <c r="O141" s="52">
        <v>42227</v>
      </c>
      <c r="P141" s="240">
        <v>878</v>
      </c>
      <c r="Q141" s="167" t="s">
        <v>929</v>
      </c>
      <c r="R141" s="225" t="s">
        <v>921</v>
      </c>
      <c r="S141" s="507">
        <v>42223</v>
      </c>
    </row>
    <row r="142" spans="2:19" ht="12">
      <c r="B142" s="126"/>
      <c r="C142" s="113"/>
      <c r="D142" s="34"/>
      <c r="E142" s="110"/>
      <c r="F142" s="153"/>
      <c r="G142" s="137"/>
      <c r="H142" s="137"/>
      <c r="I142" s="137"/>
      <c r="J142" s="172"/>
      <c r="K142" s="172"/>
      <c r="L142" s="172"/>
      <c r="M142" s="51"/>
      <c r="N142" s="51"/>
      <c r="O142" s="137"/>
      <c r="P142" s="411" t="s">
        <v>330</v>
      </c>
      <c r="Q142" s="172"/>
      <c r="R142" s="154"/>
      <c r="S142" s="499" t="s">
        <v>110</v>
      </c>
    </row>
    <row r="143" spans="2:19" ht="12">
      <c r="B143" s="115">
        <v>42223</v>
      </c>
      <c r="C143" s="107" t="s">
        <v>442</v>
      </c>
      <c r="D143" s="632" t="s">
        <v>421</v>
      </c>
      <c r="E143" s="633"/>
      <c r="F143" s="159">
        <v>37750</v>
      </c>
      <c r="G143" s="52">
        <v>42234</v>
      </c>
      <c r="H143" s="52">
        <v>42226</v>
      </c>
      <c r="I143" s="52">
        <v>42226</v>
      </c>
      <c r="J143" s="167">
        <v>42226</v>
      </c>
      <c r="K143" s="167">
        <v>42230</v>
      </c>
      <c r="L143" s="167">
        <v>42230</v>
      </c>
      <c r="M143" s="52" t="s">
        <v>958</v>
      </c>
      <c r="N143" s="52" t="s">
        <v>958</v>
      </c>
      <c r="O143" s="52">
        <v>42234</v>
      </c>
      <c r="P143" s="239" t="s">
        <v>396</v>
      </c>
      <c r="Q143" s="167" t="s">
        <v>957</v>
      </c>
      <c r="R143" s="225" t="s">
        <v>962</v>
      </c>
      <c r="S143" s="500">
        <v>42047</v>
      </c>
    </row>
    <row r="144" spans="2:19" ht="12">
      <c r="B144" s="126"/>
      <c r="C144" s="88"/>
      <c r="D144" s="104"/>
      <c r="E144" s="110"/>
      <c r="F144" s="153"/>
      <c r="G144" s="137"/>
      <c r="H144" s="137"/>
      <c r="I144" s="137"/>
      <c r="J144" s="172" t="s">
        <v>368</v>
      </c>
      <c r="K144" s="172"/>
      <c r="L144" s="172"/>
      <c r="M144" s="51" t="s">
        <v>973</v>
      </c>
      <c r="N144" s="51" t="s">
        <v>973</v>
      </c>
      <c r="O144" s="137">
        <v>42234</v>
      </c>
      <c r="P144" s="402" t="s">
        <v>330</v>
      </c>
      <c r="Q144" s="172" t="s">
        <v>971</v>
      </c>
      <c r="R144" s="154" t="s">
        <v>988</v>
      </c>
      <c r="S144" s="499" t="s">
        <v>1109</v>
      </c>
    </row>
    <row r="145" spans="2:19" ht="12">
      <c r="B145" s="115">
        <v>42226</v>
      </c>
      <c r="C145" s="107" t="s">
        <v>453</v>
      </c>
      <c r="D145" s="632" t="s">
        <v>46</v>
      </c>
      <c r="E145" s="633"/>
      <c r="F145" s="159">
        <v>27000</v>
      </c>
      <c r="G145" s="52">
        <v>42242</v>
      </c>
      <c r="H145" s="52">
        <v>42226</v>
      </c>
      <c r="I145" s="52">
        <v>42227</v>
      </c>
      <c r="J145" s="167">
        <v>42227</v>
      </c>
      <c r="K145" s="167">
        <v>42229</v>
      </c>
      <c r="L145" s="167">
        <v>42229</v>
      </c>
      <c r="M145" s="53" t="s">
        <v>983</v>
      </c>
      <c r="N145" s="53" t="s">
        <v>983</v>
      </c>
      <c r="O145" s="167">
        <v>42241</v>
      </c>
      <c r="P145" s="240">
        <v>878</v>
      </c>
      <c r="Q145" s="167" t="s">
        <v>981</v>
      </c>
      <c r="R145" s="225" t="s">
        <v>985</v>
      </c>
      <c r="S145" s="500">
        <v>42289</v>
      </c>
    </row>
    <row r="146" spans="2:19" ht="12">
      <c r="B146" s="175"/>
      <c r="C146" s="116"/>
      <c r="D146" s="34"/>
      <c r="E146" s="110"/>
      <c r="F146" s="153"/>
      <c r="G146" s="137"/>
      <c r="H146" s="137"/>
      <c r="I146" s="137"/>
      <c r="J146" s="172"/>
      <c r="K146" s="172"/>
      <c r="L146" s="172"/>
      <c r="M146" s="51"/>
      <c r="N146" s="51"/>
      <c r="O146" s="137"/>
      <c r="P146" s="402" t="s">
        <v>330</v>
      </c>
      <c r="Q146" s="172"/>
      <c r="R146" s="224"/>
      <c r="S146" s="499" t="s">
        <v>1168</v>
      </c>
    </row>
    <row r="147" spans="2:19" ht="12">
      <c r="B147" s="115">
        <v>42226</v>
      </c>
      <c r="C147" s="107" t="s">
        <v>455</v>
      </c>
      <c r="D147" s="632" t="s">
        <v>938</v>
      </c>
      <c r="E147" s="633"/>
      <c r="F147" s="159">
        <v>45000</v>
      </c>
      <c r="G147" s="52">
        <v>42229</v>
      </c>
      <c r="H147" s="52">
        <v>42227</v>
      </c>
      <c r="I147" s="52">
        <v>42227</v>
      </c>
      <c r="J147" s="167">
        <v>42228</v>
      </c>
      <c r="K147" s="167">
        <v>42228</v>
      </c>
      <c r="L147" s="167">
        <v>42228</v>
      </c>
      <c r="M147" s="53" t="s">
        <v>945</v>
      </c>
      <c r="N147" s="53" t="s">
        <v>945</v>
      </c>
      <c r="O147" s="167">
        <v>42229</v>
      </c>
      <c r="P147" s="240">
        <v>878</v>
      </c>
      <c r="Q147" s="167" t="s">
        <v>944</v>
      </c>
      <c r="R147" s="225" t="s">
        <v>947</v>
      </c>
      <c r="S147" s="500">
        <v>42299</v>
      </c>
    </row>
    <row r="148" spans="2:19" ht="12">
      <c r="B148" s="175"/>
      <c r="C148" s="116"/>
      <c r="D148" s="34"/>
      <c r="E148" s="110"/>
      <c r="F148" s="153"/>
      <c r="G148" s="137"/>
      <c r="H148" s="137"/>
      <c r="I148" s="137"/>
      <c r="J148" s="172"/>
      <c r="K148" s="172"/>
      <c r="L148" s="172"/>
      <c r="M148" s="51"/>
      <c r="N148" s="51"/>
      <c r="O148" s="137"/>
      <c r="P148" s="402"/>
      <c r="Q148" s="172"/>
      <c r="R148" s="224"/>
      <c r="S148" s="499" t="s">
        <v>111</v>
      </c>
    </row>
    <row r="149" spans="2:19" ht="12">
      <c r="B149" s="115">
        <v>42227</v>
      </c>
      <c r="C149" s="107" t="s">
        <v>456</v>
      </c>
      <c r="D149" s="632" t="s">
        <v>421</v>
      </c>
      <c r="E149" s="633"/>
      <c r="F149" s="159">
        <v>14400</v>
      </c>
      <c r="G149" s="52"/>
      <c r="H149" s="52">
        <v>42228</v>
      </c>
      <c r="I149" s="52">
        <v>42228</v>
      </c>
      <c r="J149" s="167">
        <v>42229</v>
      </c>
      <c r="K149" s="167">
        <v>42230</v>
      </c>
      <c r="L149" s="167">
        <v>42230</v>
      </c>
      <c r="M149" s="53" t="s">
        <v>1062</v>
      </c>
      <c r="N149" s="53" t="s">
        <v>1062</v>
      </c>
      <c r="O149" s="167">
        <v>42268</v>
      </c>
      <c r="P149" s="239"/>
      <c r="Q149" s="167" t="s">
        <v>1061</v>
      </c>
      <c r="R149" s="225" t="s">
        <v>1063</v>
      </c>
      <c r="S149" s="500">
        <v>42047</v>
      </c>
    </row>
    <row r="150" spans="2:19" ht="12">
      <c r="B150" s="175"/>
      <c r="C150" s="116"/>
      <c r="D150" s="34"/>
      <c r="E150" s="110"/>
      <c r="F150" s="153"/>
      <c r="G150" s="137"/>
      <c r="H150" s="137"/>
      <c r="I150" s="137"/>
      <c r="J150" s="172"/>
      <c r="K150" s="172"/>
      <c r="L150" s="172"/>
      <c r="M150" s="51"/>
      <c r="N150" s="51"/>
      <c r="O150" s="137"/>
      <c r="P150" s="402" t="s">
        <v>330</v>
      </c>
      <c r="Q150" s="172"/>
      <c r="R150" s="154" t="s">
        <v>960</v>
      </c>
      <c r="S150" s="506" t="s">
        <v>1012</v>
      </c>
    </row>
    <row r="151" spans="2:19" ht="12">
      <c r="B151" s="115">
        <v>42229</v>
      </c>
      <c r="C151" s="107" t="s">
        <v>486</v>
      </c>
      <c r="D151" s="632" t="s">
        <v>712</v>
      </c>
      <c r="E151" s="633"/>
      <c r="F151" s="159">
        <v>9995</v>
      </c>
      <c r="G151" s="52">
        <v>42233</v>
      </c>
      <c r="H151" s="52">
        <v>42230</v>
      </c>
      <c r="I151" s="52">
        <v>42230</v>
      </c>
      <c r="J151" s="167">
        <v>42230</v>
      </c>
      <c r="K151" s="167">
        <v>42230</v>
      </c>
      <c r="L151" s="52">
        <v>42233</v>
      </c>
      <c r="M151" s="53" t="s">
        <v>1013</v>
      </c>
      <c r="N151" s="53" t="s">
        <v>1013</v>
      </c>
      <c r="O151" s="167">
        <v>42256</v>
      </c>
      <c r="P151" s="240">
        <v>878</v>
      </c>
      <c r="Q151" s="167" t="s">
        <v>1011</v>
      </c>
      <c r="R151" s="225" t="s">
        <v>959</v>
      </c>
      <c r="S151" s="507">
        <v>42251</v>
      </c>
    </row>
    <row r="152" spans="2:19" ht="12">
      <c r="B152" s="175"/>
      <c r="C152" s="116"/>
      <c r="D152" s="34"/>
      <c r="E152" s="110"/>
      <c r="F152" s="153"/>
      <c r="G152" s="137"/>
      <c r="H152" s="137"/>
      <c r="I152" s="137"/>
      <c r="J152" s="172" t="s">
        <v>368</v>
      </c>
      <c r="K152" s="172"/>
      <c r="L152" s="172"/>
      <c r="M152" s="51"/>
      <c r="N152" s="51"/>
      <c r="O152" s="137"/>
      <c r="P152" s="411" t="s">
        <v>330</v>
      </c>
      <c r="Q152" s="172"/>
      <c r="R152" s="224"/>
      <c r="S152" s="192"/>
    </row>
    <row r="153" spans="2:19" ht="12">
      <c r="B153" s="115">
        <v>42229</v>
      </c>
      <c r="C153" s="107" t="s">
        <v>949</v>
      </c>
      <c r="D153" s="632" t="s">
        <v>1247</v>
      </c>
      <c r="E153" s="633"/>
      <c r="F153" s="159">
        <v>45300</v>
      </c>
      <c r="G153" s="52">
        <v>42248</v>
      </c>
      <c r="H153" s="52">
        <v>42230</v>
      </c>
      <c r="I153" s="52">
        <v>42230</v>
      </c>
      <c r="J153" s="167">
        <v>42230</v>
      </c>
      <c r="K153" s="167">
        <v>42236</v>
      </c>
      <c r="L153" s="167">
        <v>42236</v>
      </c>
      <c r="M153" s="53" t="s">
        <v>987</v>
      </c>
      <c r="N153" s="53" t="s">
        <v>987</v>
      </c>
      <c r="O153" s="167">
        <v>42242</v>
      </c>
      <c r="P153" s="239" t="s">
        <v>396</v>
      </c>
      <c r="Q153" s="167" t="s">
        <v>986</v>
      </c>
      <c r="R153" s="225" t="s">
        <v>991</v>
      </c>
      <c r="S153" s="423"/>
    </row>
    <row r="154" spans="2:19" ht="12">
      <c r="B154" s="175"/>
      <c r="C154" s="116"/>
      <c r="D154" s="34"/>
      <c r="E154" s="110"/>
      <c r="F154" s="153"/>
      <c r="G154" s="137"/>
      <c r="H154" s="137"/>
      <c r="I154" s="137"/>
      <c r="J154" s="172" t="s">
        <v>974</v>
      </c>
      <c r="K154" s="172"/>
      <c r="L154" s="172"/>
      <c r="M154" s="51"/>
      <c r="N154" s="51"/>
      <c r="O154" s="137"/>
      <c r="P154" s="411" t="s">
        <v>330</v>
      </c>
      <c r="Q154" s="172"/>
      <c r="R154" s="224"/>
      <c r="S154" s="506" t="s">
        <v>1014</v>
      </c>
    </row>
    <row r="155" spans="2:19" ht="12">
      <c r="B155" s="115">
        <v>42234</v>
      </c>
      <c r="C155" s="107" t="s">
        <v>963</v>
      </c>
      <c r="D155" s="632" t="s">
        <v>85</v>
      </c>
      <c r="E155" s="633"/>
      <c r="F155" s="159">
        <v>16800</v>
      </c>
      <c r="G155" s="52">
        <v>42236</v>
      </c>
      <c r="H155" s="52">
        <v>42234</v>
      </c>
      <c r="I155" s="52">
        <v>42234</v>
      </c>
      <c r="J155" s="167">
        <v>42234</v>
      </c>
      <c r="K155" s="167">
        <v>42235</v>
      </c>
      <c r="L155" s="167">
        <v>42235</v>
      </c>
      <c r="M155" s="53" t="s">
        <v>992</v>
      </c>
      <c r="N155" s="53" t="s">
        <v>992</v>
      </c>
      <c r="O155" s="167">
        <v>42249</v>
      </c>
      <c r="P155" s="239" t="s">
        <v>396</v>
      </c>
      <c r="Q155" s="167" t="s">
        <v>986</v>
      </c>
      <c r="R155" s="225" t="s">
        <v>975</v>
      </c>
      <c r="S155" s="507">
        <v>42251</v>
      </c>
    </row>
    <row r="156" spans="2:19" ht="12">
      <c r="B156" s="175"/>
      <c r="C156" s="116"/>
      <c r="D156" s="34"/>
      <c r="E156" s="110"/>
      <c r="F156" s="153"/>
      <c r="G156" s="137"/>
      <c r="H156" s="137"/>
      <c r="I156" s="137"/>
      <c r="J156" s="172" t="s">
        <v>750</v>
      </c>
      <c r="K156" s="172"/>
      <c r="L156" s="172"/>
      <c r="M156" s="51"/>
      <c r="N156" s="51"/>
      <c r="O156" s="137"/>
      <c r="P156" s="402" t="s">
        <v>330</v>
      </c>
      <c r="Q156" s="172"/>
      <c r="R156" s="224"/>
      <c r="S156" s="192"/>
    </row>
    <row r="157" spans="2:19" ht="12">
      <c r="B157" s="115">
        <v>42240</v>
      </c>
      <c r="C157" s="107" t="s">
        <v>491</v>
      </c>
      <c r="D157" s="632" t="s">
        <v>1247</v>
      </c>
      <c r="E157" s="633"/>
      <c r="F157" s="159">
        <v>7370</v>
      </c>
      <c r="G157" s="52">
        <v>42256</v>
      </c>
      <c r="H157" s="52">
        <v>42241</v>
      </c>
      <c r="I157" s="52">
        <v>42242</v>
      </c>
      <c r="J157" s="167">
        <v>42242</v>
      </c>
      <c r="K157" s="167">
        <v>42242</v>
      </c>
      <c r="L157" s="167">
        <v>42243</v>
      </c>
      <c r="M157" s="53" t="s">
        <v>1017</v>
      </c>
      <c r="N157" s="53" t="s">
        <v>1017</v>
      </c>
      <c r="O157" s="167">
        <v>42256</v>
      </c>
      <c r="P157" s="240">
        <v>878</v>
      </c>
      <c r="Q157" s="167" t="s">
        <v>1016</v>
      </c>
      <c r="R157" s="225" t="s">
        <v>1024</v>
      </c>
      <c r="S157" s="423"/>
    </row>
    <row r="158" spans="2:19" ht="12">
      <c r="B158" s="175"/>
      <c r="C158" s="116"/>
      <c r="D158" s="34"/>
      <c r="E158" s="110"/>
      <c r="F158" s="153"/>
      <c r="G158" s="137"/>
      <c r="H158" s="137"/>
      <c r="I158" s="137"/>
      <c r="J158" s="172"/>
      <c r="K158" s="172"/>
      <c r="L158" s="172"/>
      <c r="M158" s="51"/>
      <c r="N158" s="51"/>
      <c r="O158" s="137"/>
      <c r="P158" s="402"/>
      <c r="Q158" s="172"/>
      <c r="R158" s="224"/>
      <c r="S158" s="189"/>
    </row>
    <row r="159" spans="2:19" ht="12">
      <c r="B159" s="115"/>
      <c r="C159" s="107"/>
      <c r="D159" s="632"/>
      <c r="E159" s="633"/>
      <c r="F159" s="159"/>
      <c r="G159" s="52"/>
      <c r="H159" s="52"/>
      <c r="I159" s="52"/>
      <c r="J159" s="167"/>
      <c r="K159" s="167"/>
      <c r="L159" s="167"/>
      <c r="M159" s="53"/>
      <c r="N159" s="53"/>
      <c r="O159" s="167"/>
      <c r="P159" s="240"/>
      <c r="Q159" s="167"/>
      <c r="R159" s="225"/>
      <c r="S159" s="403"/>
    </row>
    <row r="160" spans="2:19" ht="12">
      <c r="B160" s="175"/>
      <c r="C160" s="116"/>
      <c r="D160" s="34"/>
      <c r="E160" s="110"/>
      <c r="F160" s="153"/>
      <c r="G160" s="137"/>
      <c r="H160" s="137"/>
      <c r="I160" s="137"/>
      <c r="J160" s="172"/>
      <c r="K160" s="172"/>
      <c r="L160" s="172"/>
      <c r="M160" s="51"/>
      <c r="N160" s="51"/>
      <c r="O160" s="137"/>
      <c r="P160" s="411" t="s">
        <v>330</v>
      </c>
      <c r="Q160" s="172"/>
      <c r="R160" s="224"/>
      <c r="S160" s="192"/>
    </row>
    <row r="161" spans="2:19" ht="12">
      <c r="B161" s="115">
        <v>42248</v>
      </c>
      <c r="C161" s="107" t="s">
        <v>1005</v>
      </c>
      <c r="D161" s="632" t="s">
        <v>47</v>
      </c>
      <c r="E161" s="633"/>
      <c r="F161" s="159">
        <v>16840</v>
      </c>
      <c r="G161" s="52">
        <v>42257</v>
      </c>
      <c r="H161" s="52">
        <v>42248</v>
      </c>
      <c r="I161" s="52">
        <v>42249</v>
      </c>
      <c r="J161" s="167">
        <v>42249</v>
      </c>
      <c r="K161" s="167">
        <v>42249</v>
      </c>
      <c r="L161" s="167">
        <v>42249</v>
      </c>
      <c r="M161" s="53" t="s">
        <v>1018</v>
      </c>
      <c r="N161" s="53" t="s">
        <v>1018</v>
      </c>
      <c r="O161" s="167">
        <v>42256</v>
      </c>
      <c r="P161" s="239" t="s">
        <v>396</v>
      </c>
      <c r="Q161" s="167" t="s">
        <v>1016</v>
      </c>
      <c r="R161" s="225" t="s">
        <v>1024</v>
      </c>
      <c r="S161" s="423"/>
    </row>
    <row r="162" spans="2:19" ht="12">
      <c r="B162" s="126"/>
      <c r="C162" s="88"/>
      <c r="D162" s="218"/>
      <c r="E162" s="105"/>
      <c r="F162" s="153"/>
      <c r="G162" s="137"/>
      <c r="H162" s="137"/>
      <c r="I162" s="137"/>
      <c r="J162" s="172" t="s">
        <v>368</v>
      </c>
      <c r="K162" s="172"/>
      <c r="L162" s="172"/>
      <c r="M162" s="464"/>
      <c r="N162" s="464"/>
      <c r="O162" s="443"/>
      <c r="P162" s="411" t="s">
        <v>330</v>
      </c>
      <c r="Q162" s="172"/>
      <c r="R162" s="154"/>
      <c r="S162" s="192"/>
    </row>
    <row r="163" spans="2:19" ht="12">
      <c r="B163" s="452">
        <v>42255</v>
      </c>
      <c r="C163" s="107" t="s">
        <v>516</v>
      </c>
      <c r="D163" s="632" t="s">
        <v>1019</v>
      </c>
      <c r="E163" s="633"/>
      <c r="F163" s="159">
        <v>165090</v>
      </c>
      <c r="G163" s="52">
        <v>42270</v>
      </c>
      <c r="H163" s="52">
        <v>42256</v>
      </c>
      <c r="I163" s="52">
        <v>42257</v>
      </c>
      <c r="J163" s="167">
        <v>42257</v>
      </c>
      <c r="K163" s="167">
        <v>42261</v>
      </c>
      <c r="L163" s="167">
        <v>42263</v>
      </c>
      <c r="M163" s="53" t="s">
        <v>1069</v>
      </c>
      <c r="N163" s="53" t="s">
        <v>1069</v>
      </c>
      <c r="O163" s="167">
        <v>42269</v>
      </c>
      <c r="P163" s="239" t="s">
        <v>396</v>
      </c>
      <c r="Q163" s="167" t="s">
        <v>1068</v>
      </c>
      <c r="R163" s="225" t="s">
        <v>1071</v>
      </c>
      <c r="S163" s="423"/>
    </row>
    <row r="164" spans="2:19" ht="12">
      <c r="B164" s="126"/>
      <c r="C164" s="113"/>
      <c r="D164" s="34"/>
      <c r="E164" s="110"/>
      <c r="F164" s="153"/>
      <c r="G164" s="137"/>
      <c r="H164" s="137"/>
      <c r="I164" s="137"/>
      <c r="J164" s="172" t="s">
        <v>368</v>
      </c>
      <c r="K164" s="172"/>
      <c r="L164" s="172"/>
      <c r="M164" s="51"/>
      <c r="N164" s="51"/>
      <c r="O164" s="137"/>
      <c r="P164" s="411" t="s">
        <v>330</v>
      </c>
      <c r="Q164" s="172"/>
      <c r="R164" s="154"/>
      <c r="S164" s="192"/>
    </row>
    <row r="165" spans="2:19" ht="12">
      <c r="B165" s="115" t="s">
        <v>1025</v>
      </c>
      <c r="C165" s="107" t="s">
        <v>515</v>
      </c>
      <c r="D165" s="632" t="s">
        <v>1026</v>
      </c>
      <c r="E165" s="633"/>
      <c r="F165" s="159">
        <v>1244310</v>
      </c>
      <c r="G165" s="52">
        <v>42334</v>
      </c>
      <c r="H165" s="52">
        <v>42262</v>
      </c>
      <c r="I165" s="52">
        <v>42263</v>
      </c>
      <c r="J165" s="167">
        <v>42264</v>
      </c>
      <c r="K165" s="167">
        <v>42264</v>
      </c>
      <c r="L165" s="167">
        <v>42265</v>
      </c>
      <c r="M165" s="52" t="s">
        <v>1431</v>
      </c>
      <c r="N165" s="52" t="s">
        <v>1431</v>
      </c>
      <c r="O165" s="593">
        <v>42333</v>
      </c>
      <c r="P165" s="239" t="s">
        <v>396</v>
      </c>
      <c r="Q165" s="167" t="s">
        <v>1426</v>
      </c>
      <c r="R165" s="167" t="s">
        <v>1248</v>
      </c>
      <c r="S165" s="423"/>
    </row>
    <row r="166" spans="2:19" ht="12">
      <c r="B166" s="175"/>
      <c r="C166" s="116"/>
      <c r="D166" s="34"/>
      <c r="E166" s="110"/>
      <c r="F166" s="153"/>
      <c r="G166" s="137"/>
      <c r="H166" s="137"/>
      <c r="I166" s="137"/>
      <c r="J166" s="172" t="s">
        <v>368</v>
      </c>
      <c r="K166" s="172"/>
      <c r="L166" s="172"/>
      <c r="M166" s="51"/>
      <c r="N166" s="51"/>
      <c r="O166" s="137"/>
      <c r="P166" s="411" t="s">
        <v>330</v>
      </c>
      <c r="Q166" s="172"/>
      <c r="R166" s="224"/>
      <c r="S166" s="189"/>
    </row>
    <row r="167" spans="2:19" ht="12">
      <c r="B167" s="115" t="s">
        <v>1025</v>
      </c>
      <c r="C167" s="107" t="s">
        <v>517</v>
      </c>
      <c r="D167" s="636" t="s">
        <v>421</v>
      </c>
      <c r="E167" s="637"/>
      <c r="F167" s="159">
        <v>238000</v>
      </c>
      <c r="G167" s="52">
        <v>42335</v>
      </c>
      <c r="H167" s="52">
        <v>42262</v>
      </c>
      <c r="I167" s="52">
        <v>42263</v>
      </c>
      <c r="J167" s="167">
        <v>42264</v>
      </c>
      <c r="K167" s="167">
        <v>42265</v>
      </c>
      <c r="L167" s="167">
        <v>42265</v>
      </c>
      <c r="M167" s="53" t="s">
        <v>1430</v>
      </c>
      <c r="N167" s="53" t="s">
        <v>1430</v>
      </c>
      <c r="O167" s="593">
        <v>42333</v>
      </c>
      <c r="P167" s="239" t="s">
        <v>396</v>
      </c>
      <c r="Q167" s="167" t="s">
        <v>1426</v>
      </c>
      <c r="R167" s="167" t="s">
        <v>1248</v>
      </c>
      <c r="S167" s="403"/>
    </row>
    <row r="168" spans="2:19" ht="12">
      <c r="B168" s="126"/>
      <c r="C168" s="103"/>
      <c r="D168" s="104"/>
      <c r="E168" s="105"/>
      <c r="F168" s="153"/>
      <c r="G168" s="137"/>
      <c r="H168" s="137"/>
      <c r="I168" s="137"/>
      <c r="J168" s="172" t="s">
        <v>368</v>
      </c>
      <c r="K168" s="172"/>
      <c r="L168" s="172"/>
      <c r="M168" s="51"/>
      <c r="N168" s="51"/>
      <c r="O168" s="137"/>
      <c r="P168" s="411" t="s">
        <v>330</v>
      </c>
      <c r="Q168" s="172"/>
      <c r="R168" s="224"/>
      <c r="S168" s="192"/>
    </row>
    <row r="169" spans="2:19" ht="12.75" thickBot="1">
      <c r="B169" s="501" t="s">
        <v>1025</v>
      </c>
      <c r="C169" s="179" t="s">
        <v>532</v>
      </c>
      <c r="D169" s="644" t="s">
        <v>1019</v>
      </c>
      <c r="E169" s="645"/>
      <c r="F169" s="178">
        <v>266311</v>
      </c>
      <c r="G169" s="138"/>
      <c r="H169" s="138">
        <v>42262</v>
      </c>
      <c r="I169" s="138">
        <v>42263</v>
      </c>
      <c r="J169" s="445">
        <v>42264</v>
      </c>
      <c r="K169" s="445">
        <v>42269</v>
      </c>
      <c r="L169" s="445">
        <v>42269</v>
      </c>
      <c r="M169" s="179" t="s">
        <v>1140</v>
      </c>
      <c r="N169" s="179" t="s">
        <v>1140</v>
      </c>
      <c r="O169" s="445">
        <v>42298</v>
      </c>
      <c r="P169" s="250" t="s">
        <v>396</v>
      </c>
      <c r="Q169" s="445" t="s">
        <v>1136</v>
      </c>
      <c r="R169" s="445" t="s">
        <v>1146</v>
      </c>
      <c r="S169" s="449"/>
    </row>
    <row r="170" ht="12.75" thickBot="1"/>
    <row r="171" spans="2:19" ht="12">
      <c r="B171" s="552"/>
      <c r="C171" s="25"/>
      <c r="D171" s="22"/>
      <c r="E171" s="23"/>
      <c r="F171" s="44"/>
      <c r="G171" s="194" t="s">
        <v>1223</v>
      </c>
      <c r="H171" s="194" t="s">
        <v>1223</v>
      </c>
      <c r="I171" s="194" t="s">
        <v>1223</v>
      </c>
      <c r="J171" s="135" t="s">
        <v>1191</v>
      </c>
      <c r="K171" s="384"/>
      <c r="L171" s="135" t="s">
        <v>1221</v>
      </c>
      <c r="M171" s="25" t="s">
        <v>1212</v>
      </c>
      <c r="N171" s="25" t="s">
        <v>1195</v>
      </c>
      <c r="O171" s="185" t="s">
        <v>1227</v>
      </c>
      <c r="P171" s="135" t="s">
        <v>1226</v>
      </c>
      <c r="Q171" s="135" t="s">
        <v>1244</v>
      </c>
      <c r="R171" s="185" t="s">
        <v>1193</v>
      </c>
      <c r="S171" s="469" t="s">
        <v>1245</v>
      </c>
    </row>
    <row r="172" spans="2:19" ht="12.75" thickBot="1">
      <c r="B172" s="553" t="s">
        <v>1188</v>
      </c>
      <c r="C172" s="16" t="s">
        <v>1194</v>
      </c>
      <c r="D172" s="640" t="s">
        <v>1189</v>
      </c>
      <c r="E172" s="641"/>
      <c r="F172" s="45" t="s">
        <v>1190</v>
      </c>
      <c r="G172" s="136" t="s">
        <v>1225</v>
      </c>
      <c r="H172" s="145" t="s">
        <v>45</v>
      </c>
      <c r="I172" s="136" t="s">
        <v>1224</v>
      </c>
      <c r="J172" s="136" t="s">
        <v>1192</v>
      </c>
      <c r="K172" s="145" t="s">
        <v>1219</v>
      </c>
      <c r="L172" s="136" t="s">
        <v>1222</v>
      </c>
      <c r="M172" s="16"/>
      <c r="N172" s="16" t="s">
        <v>1217</v>
      </c>
      <c r="O172" s="445" t="s">
        <v>1214</v>
      </c>
      <c r="P172" s="136"/>
      <c r="Q172" s="136"/>
      <c r="R172" s="179"/>
      <c r="S172" s="470"/>
    </row>
    <row r="173" spans="2:19" ht="12">
      <c r="B173" s="126"/>
      <c r="C173" s="181"/>
      <c r="D173" s="182"/>
      <c r="E173" s="183"/>
      <c r="F173" s="184"/>
      <c r="G173" s="185"/>
      <c r="H173" s="185"/>
      <c r="I173" s="185"/>
      <c r="J173" s="172" t="s">
        <v>368</v>
      </c>
      <c r="K173" s="185"/>
      <c r="L173" s="185"/>
      <c r="M173" s="181" t="s">
        <v>1082</v>
      </c>
      <c r="N173" s="181" t="s">
        <v>1082</v>
      </c>
      <c r="O173" s="185">
        <v>42276</v>
      </c>
      <c r="P173" s="411" t="s">
        <v>330</v>
      </c>
      <c r="Q173" s="172" t="s">
        <v>1081</v>
      </c>
      <c r="R173" s="172"/>
      <c r="S173" s="499" t="s">
        <v>753</v>
      </c>
    </row>
    <row r="174" spans="2:19" ht="12">
      <c r="B174" s="115" t="s">
        <v>1025</v>
      </c>
      <c r="C174" s="107" t="s">
        <v>1037</v>
      </c>
      <c r="D174" s="632" t="s">
        <v>1038</v>
      </c>
      <c r="E174" s="633"/>
      <c r="F174" s="174">
        <v>381500</v>
      </c>
      <c r="G174" s="167">
        <v>42311</v>
      </c>
      <c r="H174" s="167">
        <v>42262</v>
      </c>
      <c r="I174" s="52">
        <v>42263</v>
      </c>
      <c r="J174" s="167">
        <v>42264</v>
      </c>
      <c r="K174" s="167">
        <v>42269</v>
      </c>
      <c r="L174" s="167">
        <v>42269</v>
      </c>
      <c r="M174" s="107" t="s">
        <v>1128</v>
      </c>
      <c r="N174" s="167" t="s">
        <v>1128</v>
      </c>
      <c r="O174" s="167">
        <v>42307</v>
      </c>
      <c r="P174" s="239" t="s">
        <v>396</v>
      </c>
      <c r="Q174" s="167" t="s">
        <v>1127</v>
      </c>
      <c r="R174" s="167" t="s">
        <v>1095</v>
      </c>
      <c r="S174" s="500">
        <v>42318</v>
      </c>
    </row>
    <row r="175" spans="2:19" ht="12">
      <c r="B175" s="488"/>
      <c r="C175" s="117"/>
      <c r="D175" s="104"/>
      <c r="E175" s="110"/>
      <c r="F175" s="163"/>
      <c r="G175" s="172"/>
      <c r="H175" s="172"/>
      <c r="I175" s="172"/>
      <c r="J175" s="172"/>
      <c r="K175" s="172"/>
      <c r="L175" s="172"/>
      <c r="M175" s="88"/>
      <c r="N175" s="88"/>
      <c r="O175" s="172"/>
      <c r="P175" s="411" t="s">
        <v>330</v>
      </c>
      <c r="Q175" s="172"/>
      <c r="R175" s="224"/>
      <c r="S175" s="192"/>
    </row>
    <row r="176" spans="2:19" ht="12">
      <c r="B176" s="115">
        <v>42262</v>
      </c>
      <c r="C176" s="107" t="s">
        <v>546</v>
      </c>
      <c r="D176" s="632" t="s">
        <v>47</v>
      </c>
      <c r="E176" s="633"/>
      <c r="F176" s="159">
        <v>43430</v>
      </c>
      <c r="G176" s="167">
        <v>42275</v>
      </c>
      <c r="H176" s="167">
        <v>42262</v>
      </c>
      <c r="I176" s="167">
        <v>42263</v>
      </c>
      <c r="J176" s="167">
        <v>42263</v>
      </c>
      <c r="K176" s="167">
        <v>42263</v>
      </c>
      <c r="L176" s="167">
        <v>42263</v>
      </c>
      <c r="M176" s="107" t="s">
        <v>1070</v>
      </c>
      <c r="N176" s="160" t="s">
        <v>1070</v>
      </c>
      <c r="O176" s="167">
        <v>42271</v>
      </c>
      <c r="P176" s="239" t="s">
        <v>396</v>
      </c>
      <c r="Q176" s="167" t="s">
        <v>1068</v>
      </c>
      <c r="R176" s="225" t="s">
        <v>1077</v>
      </c>
      <c r="S176" s="423"/>
    </row>
    <row r="177" spans="2:19" ht="12">
      <c r="B177" s="488"/>
      <c r="C177" s="117"/>
      <c r="D177" s="104"/>
      <c r="E177" s="110"/>
      <c r="F177" s="163"/>
      <c r="G177" s="137"/>
      <c r="H177" s="137"/>
      <c r="I177" s="137"/>
      <c r="J177" s="172"/>
      <c r="K177" s="172"/>
      <c r="L177" s="172"/>
      <c r="M177" s="51"/>
      <c r="N177" s="51"/>
      <c r="O177" s="137"/>
      <c r="P177" s="402" t="s">
        <v>330</v>
      </c>
      <c r="Q177" s="172"/>
      <c r="R177" s="154"/>
      <c r="S177" s="499" t="s">
        <v>1079</v>
      </c>
    </row>
    <row r="178" spans="2:19" ht="12">
      <c r="B178" s="115">
        <v>42263</v>
      </c>
      <c r="C178" s="107" t="s">
        <v>550</v>
      </c>
      <c r="D178" s="632" t="s">
        <v>1043</v>
      </c>
      <c r="E178" s="633"/>
      <c r="F178" s="174">
        <v>44575</v>
      </c>
      <c r="G178" s="167">
        <v>42265</v>
      </c>
      <c r="H178" s="167">
        <v>42263</v>
      </c>
      <c r="I178" s="167">
        <v>42264</v>
      </c>
      <c r="J178" s="167">
        <v>42265</v>
      </c>
      <c r="K178" s="167">
        <v>42265</v>
      </c>
      <c r="L178" s="167">
        <v>42265</v>
      </c>
      <c r="M178" s="107" t="s">
        <v>1080</v>
      </c>
      <c r="N178" s="167" t="s">
        <v>1080</v>
      </c>
      <c r="O178" s="167">
        <v>42276</v>
      </c>
      <c r="P178" s="240">
        <v>878</v>
      </c>
      <c r="Q178" s="167" t="s">
        <v>1078</v>
      </c>
      <c r="R178" s="225" t="s">
        <v>1060</v>
      </c>
      <c r="S178" s="500">
        <v>42271</v>
      </c>
    </row>
    <row r="179" spans="2:19" ht="12">
      <c r="B179" s="488"/>
      <c r="C179" s="117"/>
      <c r="D179" s="104"/>
      <c r="E179" s="110"/>
      <c r="F179" s="163"/>
      <c r="G179" s="172"/>
      <c r="H179" s="172"/>
      <c r="I179" s="172"/>
      <c r="J179" s="172"/>
      <c r="K179" s="172"/>
      <c r="L179" s="172"/>
      <c r="N179" s="141"/>
      <c r="O179" s="172"/>
      <c r="P179" s="402" t="s">
        <v>330</v>
      </c>
      <c r="Q179" s="443"/>
      <c r="R179" s="224"/>
      <c r="S179" s="192"/>
    </row>
    <row r="180" spans="2:19" ht="12">
      <c r="B180" s="115">
        <v>42264</v>
      </c>
      <c r="C180" s="107" t="s">
        <v>552</v>
      </c>
      <c r="D180" s="632" t="s">
        <v>296</v>
      </c>
      <c r="E180" s="633"/>
      <c r="F180" s="159">
        <v>173400</v>
      </c>
      <c r="G180" s="52">
        <v>42277</v>
      </c>
      <c r="H180" s="52">
        <v>42264</v>
      </c>
      <c r="I180" s="167">
        <v>42264</v>
      </c>
      <c r="J180" s="167">
        <v>42265</v>
      </c>
      <c r="K180" s="167">
        <v>42265</v>
      </c>
      <c r="L180" s="167">
        <v>42265</v>
      </c>
      <c r="M180" s="53" t="s">
        <v>1073</v>
      </c>
      <c r="N180" s="53" t="s">
        <v>1073</v>
      </c>
      <c r="O180" s="167">
        <v>42276</v>
      </c>
      <c r="P180" s="240">
        <v>878</v>
      </c>
      <c r="Q180" s="167" t="s">
        <v>1072</v>
      </c>
      <c r="R180" s="225" t="s">
        <v>1077</v>
      </c>
      <c r="S180" s="423"/>
    </row>
    <row r="181" spans="2:19" ht="12">
      <c r="B181" s="488"/>
      <c r="C181" s="117"/>
      <c r="D181" s="104"/>
      <c r="E181" s="110"/>
      <c r="F181" s="163"/>
      <c r="G181" s="137"/>
      <c r="H181" s="137"/>
      <c r="I181" s="137"/>
      <c r="J181" s="172" t="s">
        <v>368</v>
      </c>
      <c r="K181" s="172"/>
      <c r="L181" s="172"/>
      <c r="M181" s="464"/>
      <c r="N181" s="464"/>
      <c r="O181" s="137"/>
      <c r="P181" s="402" t="s">
        <v>330</v>
      </c>
      <c r="Q181" s="172" t="s">
        <v>935</v>
      </c>
      <c r="R181" s="154"/>
      <c r="S181" s="192"/>
    </row>
    <row r="182" spans="2:19" ht="12">
      <c r="B182" s="115">
        <v>42276</v>
      </c>
      <c r="C182" s="107" t="s">
        <v>551</v>
      </c>
      <c r="D182" s="632" t="s">
        <v>1247</v>
      </c>
      <c r="E182" s="633"/>
      <c r="F182" s="159">
        <v>15600</v>
      </c>
      <c r="G182" s="167">
        <v>42307</v>
      </c>
      <c r="H182" s="52">
        <v>42277</v>
      </c>
      <c r="I182" s="167">
        <v>42278</v>
      </c>
      <c r="J182" s="167">
        <v>42282</v>
      </c>
      <c r="K182" s="167">
        <v>42282</v>
      </c>
      <c r="L182" s="167">
        <v>42283</v>
      </c>
      <c r="M182" s="53" t="s">
        <v>1164</v>
      </c>
      <c r="N182" s="53" t="s">
        <v>1164</v>
      </c>
      <c r="O182" s="167">
        <v>42306</v>
      </c>
      <c r="P182" s="240">
        <v>878</v>
      </c>
      <c r="Q182" s="167" t="s">
        <v>633</v>
      </c>
      <c r="R182" s="167" t="s">
        <v>636</v>
      </c>
      <c r="S182" s="423"/>
    </row>
    <row r="183" spans="2:19" ht="12">
      <c r="B183" s="488"/>
      <c r="C183" s="117"/>
      <c r="D183" s="104"/>
      <c r="E183" s="110"/>
      <c r="F183" s="163"/>
      <c r="G183" s="137"/>
      <c r="H183" s="137"/>
      <c r="I183" s="137"/>
      <c r="J183" s="172"/>
      <c r="K183" s="172"/>
      <c r="L183" s="172"/>
      <c r="M183" s="51"/>
      <c r="N183" s="51"/>
      <c r="O183" s="443"/>
      <c r="P183" s="402"/>
      <c r="Q183" s="172"/>
      <c r="R183" s="154"/>
      <c r="S183" s="192"/>
    </row>
    <row r="184" spans="2:19" ht="12">
      <c r="B184" s="115"/>
      <c r="C184" s="107"/>
      <c r="D184" s="632"/>
      <c r="E184" s="633"/>
      <c r="F184" s="159"/>
      <c r="G184" s="167"/>
      <c r="H184" s="52"/>
      <c r="I184" s="167"/>
      <c r="J184" s="167"/>
      <c r="K184" s="167"/>
      <c r="L184" s="167"/>
      <c r="M184" s="53"/>
      <c r="N184" s="53"/>
      <c r="O184" s="167"/>
      <c r="P184" s="239"/>
      <c r="Q184" s="167"/>
      <c r="R184" s="225"/>
      <c r="S184" s="423"/>
    </row>
    <row r="185" spans="2:19" ht="12">
      <c r="B185" s="175"/>
      <c r="C185" s="116"/>
      <c r="D185" s="296"/>
      <c r="E185" s="297"/>
      <c r="F185" s="153"/>
      <c r="G185" s="137"/>
      <c r="H185" s="172"/>
      <c r="I185" s="137"/>
      <c r="J185" s="172"/>
      <c r="K185" s="172"/>
      <c r="L185" s="172"/>
      <c r="M185" s="51"/>
      <c r="N185" s="51"/>
      <c r="O185" s="172"/>
      <c r="P185" s="411" t="s">
        <v>330</v>
      </c>
      <c r="Q185" s="172"/>
      <c r="R185" s="154"/>
      <c r="S185" s="192"/>
    </row>
    <row r="186" spans="2:19" ht="12">
      <c r="B186" s="166">
        <v>42283</v>
      </c>
      <c r="C186" s="124" t="s">
        <v>570</v>
      </c>
      <c r="D186" s="632" t="s">
        <v>1086</v>
      </c>
      <c r="E186" s="633"/>
      <c r="F186" s="159">
        <v>18500</v>
      </c>
      <c r="G186" s="52">
        <v>42304</v>
      </c>
      <c r="H186" s="167">
        <v>42283</v>
      </c>
      <c r="I186" s="167">
        <v>42284</v>
      </c>
      <c r="J186" s="167">
        <v>42285</v>
      </c>
      <c r="K186" s="167">
        <v>42290</v>
      </c>
      <c r="L186" s="167">
        <v>42290</v>
      </c>
      <c r="M186" s="160" t="s">
        <v>1147</v>
      </c>
      <c r="N186" s="160" t="s">
        <v>1147</v>
      </c>
      <c r="O186" s="52">
        <v>42298</v>
      </c>
      <c r="P186" s="239" t="s">
        <v>396</v>
      </c>
      <c r="Q186" s="167" t="s">
        <v>1145</v>
      </c>
      <c r="R186" s="167" t="s">
        <v>1182</v>
      </c>
      <c r="S186" s="423"/>
    </row>
    <row r="187" spans="2:19" ht="12">
      <c r="B187" s="175"/>
      <c r="C187" s="116"/>
      <c r="D187" s="296"/>
      <c r="E187" s="297"/>
      <c r="F187" s="153"/>
      <c r="G187" s="137"/>
      <c r="H187" s="172"/>
      <c r="I187" s="137"/>
      <c r="J187" s="172" t="s">
        <v>368</v>
      </c>
      <c r="K187" s="172"/>
      <c r="L187" s="172"/>
      <c r="M187" s="51"/>
      <c r="N187" s="51"/>
      <c r="O187" s="172"/>
      <c r="P187" s="411" t="s">
        <v>330</v>
      </c>
      <c r="Q187" s="172"/>
      <c r="R187" s="154"/>
      <c r="S187" s="192"/>
    </row>
    <row r="188" spans="2:19" ht="12">
      <c r="B188" s="166">
        <v>42284</v>
      </c>
      <c r="C188" s="537" t="s">
        <v>572</v>
      </c>
      <c r="D188" s="634" t="s">
        <v>1247</v>
      </c>
      <c r="E188" s="635"/>
      <c r="F188" s="159">
        <v>107000</v>
      </c>
      <c r="G188" s="52" t="s">
        <v>219</v>
      </c>
      <c r="H188" s="167">
        <v>42284</v>
      </c>
      <c r="I188" s="167">
        <v>42284</v>
      </c>
      <c r="J188" s="167">
        <v>42285</v>
      </c>
      <c r="K188" s="167">
        <v>42289</v>
      </c>
      <c r="L188" s="52">
        <v>42289</v>
      </c>
      <c r="M188" s="160" t="s">
        <v>199</v>
      </c>
      <c r="N188" s="160" t="s">
        <v>199</v>
      </c>
      <c r="O188" s="591" t="s">
        <v>204</v>
      </c>
      <c r="P188" s="239" t="s">
        <v>396</v>
      </c>
      <c r="Q188" s="167" t="s">
        <v>201</v>
      </c>
      <c r="R188" s="107" t="s">
        <v>177</v>
      </c>
      <c r="S188" s="423"/>
    </row>
    <row r="189" spans="2:19" ht="12">
      <c r="B189" s="175"/>
      <c r="C189" s="116"/>
      <c r="D189" s="34"/>
      <c r="E189" s="110"/>
      <c r="F189" s="153"/>
      <c r="G189" s="137"/>
      <c r="H189" s="137"/>
      <c r="I189" s="137"/>
      <c r="J189" s="172" t="s">
        <v>368</v>
      </c>
      <c r="K189" s="172"/>
      <c r="L189" s="172"/>
      <c r="M189" s="51"/>
      <c r="N189" s="51"/>
      <c r="O189" s="137"/>
      <c r="P189" s="402"/>
      <c r="Q189" s="172" t="s">
        <v>200</v>
      </c>
      <c r="R189" s="154"/>
      <c r="S189" s="192"/>
    </row>
    <row r="190" spans="2:19" ht="12">
      <c r="B190" s="166">
        <v>42284</v>
      </c>
      <c r="C190" s="537" t="s">
        <v>575</v>
      </c>
      <c r="D190" s="634" t="s">
        <v>1247</v>
      </c>
      <c r="E190" s="635"/>
      <c r="F190" s="159">
        <v>139600</v>
      </c>
      <c r="G190" s="52"/>
      <c r="H190" s="167">
        <v>42284</v>
      </c>
      <c r="I190" s="167">
        <v>42284</v>
      </c>
      <c r="J190" s="167">
        <v>42285</v>
      </c>
      <c r="K190" s="167">
        <v>42289</v>
      </c>
      <c r="L190" s="52">
        <v>42289</v>
      </c>
      <c r="M190" s="53" t="s">
        <v>214</v>
      </c>
      <c r="N190" s="63" t="s">
        <v>214</v>
      </c>
      <c r="O190" s="591" t="s">
        <v>204</v>
      </c>
      <c r="P190" s="239"/>
      <c r="Q190" s="167"/>
      <c r="R190" s="107" t="s">
        <v>177</v>
      </c>
      <c r="S190" s="423"/>
    </row>
    <row r="191" spans="2:19" ht="12">
      <c r="B191" s="175"/>
      <c r="C191" s="103"/>
      <c r="D191" s="104"/>
      <c r="E191" s="105"/>
      <c r="F191" s="153"/>
      <c r="G191" s="137"/>
      <c r="H191" s="137"/>
      <c r="I191" s="137"/>
      <c r="J191" s="172" t="s">
        <v>368</v>
      </c>
      <c r="K191" s="172"/>
      <c r="L191" s="172"/>
      <c r="M191" s="51"/>
      <c r="N191" s="51"/>
      <c r="O191" s="137"/>
      <c r="P191" s="411" t="s">
        <v>330</v>
      </c>
      <c r="Q191" s="172" t="s">
        <v>934</v>
      </c>
      <c r="R191" s="154"/>
      <c r="S191" s="192"/>
    </row>
    <row r="192" spans="2:19" ht="12">
      <c r="B192" s="166">
        <v>42284</v>
      </c>
      <c r="C192" s="101" t="s">
        <v>576</v>
      </c>
      <c r="D192" s="632" t="s">
        <v>1247</v>
      </c>
      <c r="E192" s="633"/>
      <c r="F192" s="159">
        <v>10680</v>
      </c>
      <c r="G192" s="52">
        <v>42321</v>
      </c>
      <c r="H192" s="167">
        <v>42284</v>
      </c>
      <c r="I192" s="167">
        <v>42284</v>
      </c>
      <c r="J192" s="167">
        <v>42285</v>
      </c>
      <c r="K192" s="167">
        <v>42289</v>
      </c>
      <c r="L192" s="52">
        <v>42289</v>
      </c>
      <c r="M192" s="53" t="s">
        <v>933</v>
      </c>
      <c r="N192" s="53" t="s">
        <v>933</v>
      </c>
      <c r="O192" s="167">
        <v>42312</v>
      </c>
      <c r="P192" s="239" t="s">
        <v>396</v>
      </c>
      <c r="Q192" s="167" t="s">
        <v>633</v>
      </c>
      <c r="R192" s="225" t="s">
        <v>636</v>
      </c>
      <c r="S192" s="423"/>
    </row>
    <row r="193" spans="2:19" ht="12">
      <c r="B193" s="126"/>
      <c r="C193" s="103"/>
      <c r="D193" s="104"/>
      <c r="E193" s="105"/>
      <c r="F193" s="153"/>
      <c r="G193" s="137"/>
      <c r="H193" s="137"/>
      <c r="I193" s="137"/>
      <c r="J193" s="172" t="s">
        <v>368</v>
      </c>
      <c r="K193" s="172"/>
      <c r="L193" s="172"/>
      <c r="M193" s="51"/>
      <c r="N193" s="51"/>
      <c r="O193" s="137"/>
      <c r="P193" s="411" t="s">
        <v>330</v>
      </c>
      <c r="Q193" s="172"/>
      <c r="R193" s="154"/>
      <c r="S193" s="192"/>
    </row>
    <row r="194" spans="2:19" ht="12">
      <c r="B194" s="115">
        <v>42284</v>
      </c>
      <c r="C194" s="107" t="s">
        <v>579</v>
      </c>
      <c r="D194" s="632" t="s">
        <v>1272</v>
      </c>
      <c r="E194" s="633"/>
      <c r="F194" s="159">
        <v>16800</v>
      </c>
      <c r="G194" s="52">
        <v>42305</v>
      </c>
      <c r="H194" s="167">
        <v>42284</v>
      </c>
      <c r="I194" s="167">
        <v>42284</v>
      </c>
      <c r="J194" s="167">
        <v>42285</v>
      </c>
      <c r="K194" s="167">
        <v>42289</v>
      </c>
      <c r="L194" s="52">
        <v>42289</v>
      </c>
      <c r="M194" s="53" t="s">
        <v>1141</v>
      </c>
      <c r="N194" s="53" t="s">
        <v>1141</v>
      </c>
      <c r="O194" s="52">
        <v>42298</v>
      </c>
      <c r="P194" s="239" t="s">
        <v>396</v>
      </c>
      <c r="Q194" s="167" t="s">
        <v>1136</v>
      </c>
      <c r="R194" s="167" t="s">
        <v>1183</v>
      </c>
      <c r="S194" s="423"/>
    </row>
    <row r="195" spans="2:19" ht="12">
      <c r="B195" s="126"/>
      <c r="C195" s="103"/>
      <c r="D195" s="104"/>
      <c r="E195" s="105"/>
      <c r="F195" s="221">
        <v>137745</v>
      </c>
      <c r="G195" s="465">
        <v>42334</v>
      </c>
      <c r="H195" s="465">
        <v>42297</v>
      </c>
      <c r="I195" s="465">
        <v>42298</v>
      </c>
      <c r="J195" s="443">
        <v>42299</v>
      </c>
      <c r="K195" s="443">
        <v>42305</v>
      </c>
      <c r="L195" s="465">
        <v>42305</v>
      </c>
      <c r="N195" s="51"/>
      <c r="O195" s="137"/>
      <c r="P195" s="411" t="s">
        <v>683</v>
      </c>
      <c r="Q195" s="172"/>
      <c r="R195" s="154"/>
      <c r="S195" s="192"/>
    </row>
    <row r="196" spans="2:23" ht="12">
      <c r="B196" s="115">
        <v>42289</v>
      </c>
      <c r="C196" s="536" t="s">
        <v>585</v>
      </c>
      <c r="D196" s="632" t="s">
        <v>1019</v>
      </c>
      <c r="E196" s="633"/>
      <c r="F196" s="174">
        <v>133490</v>
      </c>
      <c r="G196" s="52">
        <v>42334</v>
      </c>
      <c r="H196" s="52">
        <v>42307</v>
      </c>
      <c r="I196" s="52">
        <v>42311</v>
      </c>
      <c r="J196" s="167">
        <v>42312</v>
      </c>
      <c r="K196" s="167">
        <v>42313</v>
      </c>
      <c r="L196" s="52">
        <v>42321</v>
      </c>
      <c r="M196" s="52" t="s">
        <v>847</v>
      </c>
      <c r="N196" s="52" t="s">
        <v>847</v>
      </c>
      <c r="O196" s="167">
        <v>42317</v>
      </c>
      <c r="P196" s="239" t="s">
        <v>620</v>
      </c>
      <c r="Q196" s="167" t="s">
        <v>846</v>
      </c>
      <c r="R196" s="225" t="s">
        <v>564</v>
      </c>
      <c r="S196" s="423"/>
      <c r="T196" s="539" t="s">
        <v>1074</v>
      </c>
      <c r="U196" s="539"/>
      <c r="V196" s="539"/>
      <c r="W196" s="539"/>
    </row>
    <row r="197" spans="2:19" ht="12">
      <c r="B197" s="126"/>
      <c r="C197" s="88"/>
      <c r="D197" s="218"/>
      <c r="E197" s="105"/>
      <c r="F197" s="163"/>
      <c r="G197" s="137"/>
      <c r="H197" s="137"/>
      <c r="I197" s="137"/>
      <c r="J197" s="172" t="s">
        <v>368</v>
      </c>
      <c r="K197" s="172"/>
      <c r="L197" s="172"/>
      <c r="M197" s="137"/>
      <c r="N197" s="137"/>
      <c r="O197" s="137"/>
      <c r="P197" s="411" t="s">
        <v>330</v>
      </c>
      <c r="Q197" s="172" t="s">
        <v>999</v>
      </c>
      <c r="R197" s="154"/>
      <c r="S197" s="192"/>
    </row>
    <row r="198" spans="2:19" ht="12">
      <c r="B198" s="115">
        <v>42290</v>
      </c>
      <c r="C198" s="107" t="s">
        <v>588</v>
      </c>
      <c r="D198" s="632" t="s">
        <v>1247</v>
      </c>
      <c r="E198" s="633"/>
      <c r="F198" s="174">
        <v>308800</v>
      </c>
      <c r="G198" s="586">
        <v>42289</v>
      </c>
      <c r="H198" s="52">
        <v>42291</v>
      </c>
      <c r="I198" s="52">
        <v>42292</v>
      </c>
      <c r="J198" s="167">
        <v>42292</v>
      </c>
      <c r="K198" s="167">
        <v>42297</v>
      </c>
      <c r="L198" s="52">
        <v>42297</v>
      </c>
      <c r="M198" s="53" t="s">
        <v>1048</v>
      </c>
      <c r="N198" s="53" t="s">
        <v>1048</v>
      </c>
      <c r="O198" s="167">
        <v>42311</v>
      </c>
      <c r="P198" s="239" t="s">
        <v>396</v>
      </c>
      <c r="Q198" s="167" t="s">
        <v>134</v>
      </c>
      <c r="R198" s="167" t="s">
        <v>138</v>
      </c>
      <c r="S198" s="423"/>
    </row>
    <row r="199" spans="2:19" ht="12">
      <c r="B199" s="126"/>
      <c r="C199" s="88"/>
      <c r="D199" s="296"/>
      <c r="E199" s="297"/>
      <c r="F199" s="163"/>
      <c r="G199" s="137"/>
      <c r="H199" s="137"/>
      <c r="I199" s="137"/>
      <c r="J199" s="172"/>
      <c r="K199" s="172"/>
      <c r="L199" s="465"/>
      <c r="M199" s="137"/>
      <c r="N199" s="137"/>
      <c r="O199" s="137"/>
      <c r="P199" s="402" t="s">
        <v>330</v>
      </c>
      <c r="Q199" s="172"/>
      <c r="R199" s="154"/>
      <c r="S199" s="499" t="s">
        <v>1425</v>
      </c>
    </row>
    <row r="200" spans="2:19" ht="12">
      <c r="B200" s="115">
        <v>42297</v>
      </c>
      <c r="C200" s="107" t="s">
        <v>587</v>
      </c>
      <c r="D200" s="638" t="s">
        <v>639</v>
      </c>
      <c r="E200" s="639"/>
      <c r="F200" s="174">
        <v>98620</v>
      </c>
      <c r="G200" s="52">
        <v>42300</v>
      </c>
      <c r="H200" s="52">
        <v>42297</v>
      </c>
      <c r="I200" s="52">
        <v>42298</v>
      </c>
      <c r="J200" s="167"/>
      <c r="K200" s="167">
        <v>42299</v>
      </c>
      <c r="L200" s="52">
        <v>42299</v>
      </c>
      <c r="M200" s="52" t="s">
        <v>286</v>
      </c>
      <c r="N200" s="52" t="s">
        <v>286</v>
      </c>
      <c r="O200" s="593">
        <v>42333</v>
      </c>
      <c r="P200" s="240">
        <v>878</v>
      </c>
      <c r="Q200" s="167" t="s">
        <v>285</v>
      </c>
      <c r="R200" s="167" t="s">
        <v>1169</v>
      </c>
      <c r="S200" s="500">
        <v>42325</v>
      </c>
    </row>
    <row r="201" spans="2:19" ht="12">
      <c r="B201" s="126"/>
      <c r="C201" s="88"/>
      <c r="D201" s="218"/>
      <c r="E201" s="105"/>
      <c r="F201" s="153"/>
      <c r="G201" s="137"/>
      <c r="H201" s="137"/>
      <c r="I201" s="137"/>
      <c r="J201" s="172" t="s">
        <v>368</v>
      </c>
      <c r="K201" s="172"/>
      <c r="L201" s="172"/>
      <c r="M201" s="51"/>
      <c r="N201" s="51"/>
      <c r="O201" s="137"/>
      <c r="P201" s="402" t="s">
        <v>330</v>
      </c>
      <c r="Q201" s="172"/>
      <c r="R201" s="224"/>
      <c r="S201" s="506" t="s">
        <v>1098</v>
      </c>
    </row>
    <row r="202" spans="2:19" ht="12">
      <c r="B202" s="115">
        <v>42298</v>
      </c>
      <c r="C202" s="101" t="s">
        <v>593</v>
      </c>
      <c r="D202" s="638" t="s">
        <v>1148</v>
      </c>
      <c r="E202" s="639"/>
      <c r="F202" s="159">
        <v>13000</v>
      </c>
      <c r="G202" s="52">
        <v>42299</v>
      </c>
      <c r="H202" s="52">
        <v>42298</v>
      </c>
      <c r="I202" s="52">
        <v>42298</v>
      </c>
      <c r="J202" s="167">
        <v>42298</v>
      </c>
      <c r="K202" s="167">
        <v>42304</v>
      </c>
      <c r="L202" s="167">
        <v>42304</v>
      </c>
      <c r="M202" s="52" t="s">
        <v>1097</v>
      </c>
      <c r="N202" s="52" t="s">
        <v>1097</v>
      </c>
      <c r="O202" s="167">
        <v>42311</v>
      </c>
      <c r="P202" s="240">
        <v>878</v>
      </c>
      <c r="Q202" s="167" t="s">
        <v>1096</v>
      </c>
      <c r="R202" s="167" t="s">
        <v>1146</v>
      </c>
      <c r="S202" s="507">
        <v>42307</v>
      </c>
    </row>
    <row r="203" spans="2:19" ht="12">
      <c r="B203" s="126"/>
      <c r="C203" s="113"/>
      <c r="D203" s="34"/>
      <c r="E203" s="110"/>
      <c r="F203" s="153"/>
      <c r="G203" s="137"/>
      <c r="H203" s="137"/>
      <c r="I203" s="137"/>
      <c r="J203" s="172" t="s">
        <v>368</v>
      </c>
      <c r="K203" s="172"/>
      <c r="L203" s="172"/>
      <c r="M203" s="51"/>
      <c r="N203" s="51"/>
      <c r="O203" s="137"/>
      <c r="P203" s="411" t="s">
        <v>330</v>
      </c>
      <c r="Q203" s="172"/>
      <c r="R203" s="154"/>
      <c r="S203" s="192"/>
    </row>
    <row r="204" spans="2:19" ht="12">
      <c r="B204" s="115" t="s">
        <v>1153</v>
      </c>
      <c r="C204" s="107" t="s">
        <v>1160</v>
      </c>
      <c r="D204" s="632" t="s">
        <v>1247</v>
      </c>
      <c r="E204" s="633"/>
      <c r="F204" s="159">
        <v>47450</v>
      </c>
      <c r="G204" s="52">
        <v>42313</v>
      </c>
      <c r="H204" s="52">
        <v>42299</v>
      </c>
      <c r="I204" s="52">
        <v>42298</v>
      </c>
      <c r="J204" s="167">
        <v>42299</v>
      </c>
      <c r="K204" s="167">
        <v>42304</v>
      </c>
      <c r="L204" s="167">
        <v>42304</v>
      </c>
      <c r="M204" s="52" t="s">
        <v>1165</v>
      </c>
      <c r="N204" s="52" t="s">
        <v>1165</v>
      </c>
      <c r="O204" s="167">
        <v>42306</v>
      </c>
      <c r="P204" s="239" t="s">
        <v>396</v>
      </c>
      <c r="Q204" s="167" t="s">
        <v>1173</v>
      </c>
      <c r="R204" s="225" t="s">
        <v>965</v>
      </c>
      <c r="S204" s="423"/>
    </row>
    <row r="205" spans="2:19" ht="12">
      <c r="B205" s="126"/>
      <c r="C205" s="113"/>
      <c r="D205" s="34"/>
      <c r="E205" s="110"/>
      <c r="F205" s="153"/>
      <c r="G205" s="137"/>
      <c r="H205" s="137"/>
      <c r="I205" s="137"/>
      <c r="J205" s="172" t="s">
        <v>368</v>
      </c>
      <c r="K205" s="172"/>
      <c r="L205" s="172"/>
      <c r="M205" s="51"/>
      <c r="N205" s="51"/>
      <c r="O205" s="137"/>
      <c r="P205" s="411" t="s">
        <v>330</v>
      </c>
      <c r="Q205" s="172"/>
      <c r="R205" s="154"/>
      <c r="S205" s="192"/>
    </row>
    <row r="206" spans="2:19" ht="12">
      <c r="B206" s="115" t="s">
        <v>1153</v>
      </c>
      <c r="C206" s="107" t="s">
        <v>1154</v>
      </c>
      <c r="D206" s="632" t="s">
        <v>46</v>
      </c>
      <c r="E206" s="633"/>
      <c r="F206" s="159">
        <v>29000</v>
      </c>
      <c r="G206" s="52">
        <v>42313</v>
      </c>
      <c r="H206" s="52">
        <v>42299</v>
      </c>
      <c r="I206" s="52">
        <v>42298</v>
      </c>
      <c r="J206" s="167">
        <v>42299</v>
      </c>
      <c r="K206" s="167">
        <v>42306</v>
      </c>
      <c r="L206" s="167">
        <v>42307</v>
      </c>
      <c r="M206" s="52" t="s">
        <v>1099</v>
      </c>
      <c r="N206" s="52" t="s">
        <v>1099</v>
      </c>
      <c r="O206" s="167">
        <v>42311</v>
      </c>
      <c r="P206" s="239" t="s">
        <v>396</v>
      </c>
      <c r="Q206" s="167" t="s">
        <v>1096</v>
      </c>
      <c r="R206" s="225" t="s">
        <v>964</v>
      </c>
      <c r="S206" s="423"/>
    </row>
    <row r="207" spans="2:19" ht="12">
      <c r="B207" s="126"/>
      <c r="C207" s="88"/>
      <c r="D207" s="104"/>
      <c r="E207" s="110"/>
      <c r="F207" s="153"/>
      <c r="G207" s="137"/>
      <c r="H207" s="137"/>
      <c r="I207" s="137"/>
      <c r="J207" s="172" t="s">
        <v>368</v>
      </c>
      <c r="K207" s="172"/>
      <c r="L207" s="172"/>
      <c r="M207" s="51"/>
      <c r="N207" s="51"/>
      <c r="O207" s="137"/>
      <c r="P207" s="411" t="s">
        <v>330</v>
      </c>
      <c r="Q207" s="172"/>
      <c r="R207" s="224"/>
      <c r="S207" s="506" t="s">
        <v>1321</v>
      </c>
    </row>
    <row r="208" spans="2:19" ht="12">
      <c r="B208" s="115">
        <v>42300</v>
      </c>
      <c r="C208" s="107" t="s">
        <v>602</v>
      </c>
      <c r="D208" s="632" t="s">
        <v>1177</v>
      </c>
      <c r="E208" s="633"/>
      <c r="F208" s="159">
        <v>497917</v>
      </c>
      <c r="G208" s="52">
        <v>42318</v>
      </c>
      <c r="H208" s="52">
        <v>42303</v>
      </c>
      <c r="I208" s="52">
        <v>42304</v>
      </c>
      <c r="J208" s="167">
        <v>42304</v>
      </c>
      <c r="K208" s="167">
        <v>42306</v>
      </c>
      <c r="L208" s="167">
        <v>42306</v>
      </c>
      <c r="M208" s="53" t="s">
        <v>850</v>
      </c>
      <c r="N208" s="53" t="s">
        <v>850</v>
      </c>
      <c r="O208" s="167">
        <v>42317</v>
      </c>
      <c r="P208" s="239" t="s">
        <v>396</v>
      </c>
      <c r="Q208" s="167" t="s">
        <v>932</v>
      </c>
      <c r="R208" s="225" t="s">
        <v>752</v>
      </c>
      <c r="S208" s="507">
        <v>42332</v>
      </c>
    </row>
    <row r="209" spans="2:19" ht="12">
      <c r="B209" s="175"/>
      <c r="C209" s="116"/>
      <c r="D209" s="34"/>
      <c r="E209" s="110"/>
      <c r="F209" s="153"/>
      <c r="G209" s="137"/>
      <c r="H209" s="137"/>
      <c r="I209" s="137"/>
      <c r="J209" s="172" t="s">
        <v>368</v>
      </c>
      <c r="K209" s="172"/>
      <c r="L209" s="172"/>
      <c r="M209" s="51"/>
      <c r="N209" s="51"/>
      <c r="O209" s="137"/>
      <c r="P209" s="411" t="s">
        <v>330</v>
      </c>
      <c r="Q209" s="172"/>
      <c r="R209" s="224"/>
      <c r="S209" s="192"/>
    </row>
    <row r="210" spans="2:19" ht="12">
      <c r="B210" s="115">
        <v>42303</v>
      </c>
      <c r="C210" s="107" t="s">
        <v>622</v>
      </c>
      <c r="D210" s="632" t="s">
        <v>1247</v>
      </c>
      <c r="E210" s="633"/>
      <c r="F210" s="159">
        <v>92380</v>
      </c>
      <c r="G210" s="52">
        <v>42312</v>
      </c>
      <c r="H210" s="52">
        <v>42304</v>
      </c>
      <c r="I210" s="52">
        <v>42304</v>
      </c>
      <c r="J210" s="167">
        <v>42305</v>
      </c>
      <c r="K210" s="167">
        <v>42310</v>
      </c>
      <c r="L210" s="167">
        <v>42310</v>
      </c>
      <c r="M210" s="53" t="s">
        <v>1049</v>
      </c>
      <c r="N210" s="53" t="s">
        <v>1049</v>
      </c>
      <c r="O210" s="167">
        <v>42311</v>
      </c>
      <c r="P210" s="239" t="s">
        <v>396</v>
      </c>
      <c r="Q210" s="167" t="s">
        <v>1047</v>
      </c>
      <c r="R210" s="225" t="s">
        <v>964</v>
      </c>
      <c r="S210" s="423"/>
    </row>
    <row r="211" spans="2:19" ht="12">
      <c r="B211" s="175"/>
      <c r="C211" s="116"/>
      <c r="D211" s="648"/>
      <c r="E211" s="649"/>
      <c r="F211" s="153"/>
      <c r="G211" s="137"/>
      <c r="H211" s="137"/>
      <c r="I211" s="137"/>
      <c r="J211" s="172"/>
      <c r="K211" s="172"/>
      <c r="L211" s="172"/>
      <c r="M211" s="51"/>
      <c r="N211" s="51"/>
      <c r="O211" s="443"/>
      <c r="P211" s="411" t="s">
        <v>330</v>
      </c>
      <c r="Q211" s="172"/>
      <c r="R211" s="224"/>
      <c r="S211" s="499" t="s">
        <v>145</v>
      </c>
    </row>
    <row r="212" spans="2:19" ht="12">
      <c r="B212" s="115">
        <v>42304</v>
      </c>
      <c r="C212" s="128" t="s">
        <v>638</v>
      </c>
      <c r="D212" s="632" t="s">
        <v>1038</v>
      </c>
      <c r="E212" s="633"/>
      <c r="F212" s="159">
        <v>189800</v>
      </c>
      <c r="G212" s="52">
        <v>42334</v>
      </c>
      <c r="H212" s="52">
        <v>42305</v>
      </c>
      <c r="I212" s="52">
        <v>42305</v>
      </c>
      <c r="J212" s="52">
        <v>42307</v>
      </c>
      <c r="K212" s="167">
        <v>42307</v>
      </c>
      <c r="L212" s="167">
        <v>42310</v>
      </c>
      <c r="M212" s="53" t="s">
        <v>896</v>
      </c>
      <c r="N212" s="53" t="s">
        <v>896</v>
      </c>
      <c r="O212" s="167">
        <v>42317</v>
      </c>
      <c r="P212" s="239" t="s">
        <v>396</v>
      </c>
      <c r="Q212" s="167" t="s">
        <v>699</v>
      </c>
      <c r="R212" s="225" t="s">
        <v>700</v>
      </c>
      <c r="S212" s="500">
        <v>42197</v>
      </c>
    </row>
    <row r="213" spans="2:19" ht="12">
      <c r="B213" s="175"/>
      <c r="C213" s="116"/>
      <c r="D213" s="34"/>
      <c r="E213" s="110"/>
      <c r="F213" s="153"/>
      <c r="G213" s="137"/>
      <c r="H213" s="137"/>
      <c r="I213" s="137"/>
      <c r="J213" s="172" t="s">
        <v>368</v>
      </c>
      <c r="K213" s="172"/>
      <c r="L213" s="172"/>
      <c r="M213" s="51"/>
      <c r="N213" s="51"/>
      <c r="O213" s="137"/>
      <c r="P213" s="402"/>
      <c r="Q213" s="172"/>
      <c r="R213" s="224"/>
      <c r="S213" s="192"/>
    </row>
    <row r="214" spans="2:19" ht="12">
      <c r="B214" s="115">
        <v>42305</v>
      </c>
      <c r="C214" s="536" t="s">
        <v>665</v>
      </c>
      <c r="D214" s="632" t="s">
        <v>1247</v>
      </c>
      <c r="E214" s="633"/>
      <c r="F214" s="159">
        <v>81290</v>
      </c>
      <c r="G214" s="52"/>
      <c r="H214" s="52">
        <v>42306</v>
      </c>
      <c r="I214" s="52">
        <v>42310</v>
      </c>
      <c r="J214" s="167">
        <v>42311</v>
      </c>
      <c r="K214" s="167">
        <v>42311</v>
      </c>
      <c r="L214" s="167">
        <v>42311</v>
      </c>
      <c r="M214" s="53"/>
      <c r="N214" s="53"/>
      <c r="O214" s="52"/>
      <c r="P214" s="239"/>
      <c r="Q214" s="167"/>
      <c r="R214" s="107" t="s">
        <v>177</v>
      </c>
      <c r="S214" s="423"/>
    </row>
    <row r="215" spans="2:19" ht="12">
      <c r="B215" s="175"/>
      <c r="C215" s="116"/>
      <c r="D215" s="34"/>
      <c r="E215" s="110"/>
      <c r="F215" s="153"/>
      <c r="G215" s="137"/>
      <c r="H215" s="137"/>
      <c r="I215" s="137"/>
      <c r="J215" s="172" t="s">
        <v>368</v>
      </c>
      <c r="K215" s="172"/>
      <c r="L215" s="172"/>
      <c r="M215" s="51"/>
      <c r="N215" s="51"/>
      <c r="O215" s="137"/>
      <c r="P215" s="402"/>
      <c r="Q215" s="172"/>
      <c r="R215" s="224"/>
      <c r="S215" s="192"/>
    </row>
    <row r="216" spans="2:19" ht="12">
      <c r="B216" s="115">
        <v>42305</v>
      </c>
      <c r="C216" s="536" t="s">
        <v>1124</v>
      </c>
      <c r="D216" s="636" t="s">
        <v>421</v>
      </c>
      <c r="E216" s="637"/>
      <c r="F216" s="159">
        <v>198000</v>
      </c>
      <c r="G216" s="52"/>
      <c r="H216" s="52">
        <v>42306</v>
      </c>
      <c r="I216" s="52">
        <v>42310</v>
      </c>
      <c r="J216" s="167">
        <v>42311</v>
      </c>
      <c r="K216" s="167">
        <v>42311</v>
      </c>
      <c r="L216" s="167">
        <v>42312</v>
      </c>
      <c r="M216" s="53" t="s">
        <v>180</v>
      </c>
      <c r="N216" s="53" t="s">
        <v>180</v>
      </c>
      <c r="O216" s="593" t="s">
        <v>193</v>
      </c>
      <c r="P216" s="239"/>
      <c r="Q216" s="107" t="s">
        <v>179</v>
      </c>
      <c r="R216" s="107" t="s">
        <v>177</v>
      </c>
      <c r="S216" s="423"/>
    </row>
    <row r="217" spans="2:19" ht="12">
      <c r="B217" s="175"/>
      <c r="C217" s="116"/>
      <c r="D217" s="34"/>
      <c r="E217" s="596"/>
      <c r="F217" s="153"/>
      <c r="G217" s="137"/>
      <c r="H217" s="137"/>
      <c r="I217" s="137"/>
      <c r="J217" s="172"/>
      <c r="K217" s="172"/>
      <c r="L217" s="172"/>
      <c r="M217" s="51"/>
      <c r="N217" s="51"/>
      <c r="O217" s="137"/>
      <c r="P217" s="402"/>
      <c r="Q217" s="172"/>
      <c r="R217" s="224"/>
      <c r="S217" s="192"/>
    </row>
    <row r="218" spans="2:19" ht="12">
      <c r="B218" s="115"/>
      <c r="C218" s="107"/>
      <c r="D218" s="632"/>
      <c r="E218" s="633"/>
      <c r="F218" s="159"/>
      <c r="G218" s="52"/>
      <c r="H218" s="52"/>
      <c r="I218" s="52"/>
      <c r="J218" s="167"/>
      <c r="K218" s="167"/>
      <c r="L218" s="167"/>
      <c r="M218" s="53"/>
      <c r="N218" s="53"/>
      <c r="O218" s="167"/>
      <c r="P218" s="239"/>
      <c r="Q218" s="167"/>
      <c r="R218" s="167"/>
      <c r="S218" s="423"/>
    </row>
    <row r="219" spans="2:19" ht="12">
      <c r="B219" s="175"/>
      <c r="C219" s="116"/>
      <c r="D219" s="34"/>
      <c r="E219" s="110"/>
      <c r="F219" s="153"/>
      <c r="G219" s="137"/>
      <c r="H219" s="137"/>
      <c r="I219" s="137"/>
      <c r="J219" s="172" t="s">
        <v>368</v>
      </c>
      <c r="K219" s="172"/>
      <c r="L219" s="172"/>
      <c r="M219" s="51"/>
      <c r="N219" s="51"/>
      <c r="O219" s="137"/>
      <c r="P219" s="411" t="s">
        <v>330</v>
      </c>
      <c r="Q219" s="172"/>
      <c r="R219" s="224"/>
      <c r="S219" s="192"/>
    </row>
    <row r="220" spans="2:19" ht="12">
      <c r="B220" s="115">
        <v>42311</v>
      </c>
      <c r="C220" s="107" t="s">
        <v>670</v>
      </c>
      <c r="D220" s="632" t="s">
        <v>421</v>
      </c>
      <c r="E220" s="633"/>
      <c r="F220" s="159">
        <v>36000</v>
      </c>
      <c r="G220" s="52">
        <v>42319</v>
      </c>
      <c r="H220" s="52">
        <v>42311</v>
      </c>
      <c r="I220" s="52">
        <v>42312</v>
      </c>
      <c r="J220" s="167">
        <v>42312</v>
      </c>
      <c r="K220" s="167">
        <v>42312</v>
      </c>
      <c r="L220" s="167">
        <v>42312</v>
      </c>
      <c r="M220" s="53" t="s">
        <v>849</v>
      </c>
      <c r="N220" s="53" t="s">
        <v>849</v>
      </c>
      <c r="O220" s="167">
        <v>42317</v>
      </c>
      <c r="P220" s="239" t="s">
        <v>396</v>
      </c>
      <c r="Q220" s="167" t="s">
        <v>846</v>
      </c>
      <c r="R220" s="225" t="s">
        <v>752</v>
      </c>
      <c r="S220" s="423"/>
    </row>
    <row r="221" spans="2:19" ht="12">
      <c r="B221" s="175"/>
      <c r="C221" s="116"/>
      <c r="D221" s="34"/>
      <c r="E221" s="110"/>
      <c r="F221" s="153"/>
      <c r="G221" s="137"/>
      <c r="H221" s="137"/>
      <c r="I221" s="137"/>
      <c r="J221" s="172" t="s">
        <v>368</v>
      </c>
      <c r="K221" s="172"/>
      <c r="L221" s="172"/>
      <c r="M221" s="51"/>
      <c r="N221" s="51"/>
      <c r="O221" s="137"/>
      <c r="P221" s="402" t="s">
        <v>330</v>
      </c>
      <c r="Q221" s="172"/>
      <c r="R221" s="224"/>
      <c r="S221" s="192"/>
    </row>
    <row r="222" spans="2:19" ht="12">
      <c r="B222" s="115">
        <v>42311</v>
      </c>
      <c r="C222" s="107" t="s">
        <v>675</v>
      </c>
      <c r="D222" s="632" t="s">
        <v>421</v>
      </c>
      <c r="E222" s="633"/>
      <c r="F222" s="159">
        <v>79500</v>
      </c>
      <c r="G222" s="52">
        <v>42318</v>
      </c>
      <c r="H222" s="468">
        <v>42311</v>
      </c>
      <c r="I222" s="52">
        <v>42312</v>
      </c>
      <c r="J222" s="167">
        <v>42312</v>
      </c>
      <c r="K222" s="167">
        <v>42312</v>
      </c>
      <c r="L222" s="167">
        <v>42312</v>
      </c>
      <c r="M222" s="53" t="s">
        <v>848</v>
      </c>
      <c r="N222" s="53" t="s">
        <v>848</v>
      </c>
      <c r="O222" s="167">
        <v>42317</v>
      </c>
      <c r="P222" s="240">
        <v>878</v>
      </c>
      <c r="Q222" s="167" t="s">
        <v>846</v>
      </c>
      <c r="R222" s="225" t="s">
        <v>752</v>
      </c>
      <c r="S222" s="423"/>
    </row>
    <row r="223" spans="2:19" ht="12">
      <c r="B223" s="578"/>
      <c r="C223" s="88"/>
      <c r="D223" s="104"/>
      <c r="E223" s="110"/>
      <c r="F223" s="163"/>
      <c r="G223" s="172"/>
      <c r="H223" s="172"/>
      <c r="I223" s="172"/>
      <c r="J223" s="172" t="s">
        <v>368</v>
      </c>
      <c r="K223" s="172"/>
      <c r="L223" s="172"/>
      <c r="M223" s="88"/>
      <c r="N223" s="88"/>
      <c r="O223" s="172"/>
      <c r="P223" s="172"/>
      <c r="Q223" s="172"/>
      <c r="R223" s="219"/>
      <c r="S223" s="189"/>
    </row>
    <row r="224" spans="2:19" ht="12">
      <c r="B224" s="115">
        <v>42311</v>
      </c>
      <c r="C224" s="107" t="s">
        <v>163</v>
      </c>
      <c r="D224" s="634" t="s">
        <v>167</v>
      </c>
      <c r="E224" s="635"/>
      <c r="F224" s="174">
        <v>43000</v>
      </c>
      <c r="G224" s="167"/>
      <c r="H224" s="586">
        <v>42320</v>
      </c>
      <c r="I224" s="586">
        <v>42320</v>
      </c>
      <c r="J224" s="592" t="s">
        <v>168</v>
      </c>
      <c r="K224" s="167" t="s">
        <v>168</v>
      </c>
      <c r="L224" s="593" t="s">
        <v>174</v>
      </c>
      <c r="M224" s="52" t="s">
        <v>183</v>
      </c>
      <c r="N224" s="52" t="s">
        <v>183</v>
      </c>
      <c r="O224" s="593" t="s">
        <v>193</v>
      </c>
      <c r="P224" s="167"/>
      <c r="Q224" s="107" t="s">
        <v>182</v>
      </c>
      <c r="R224" s="107" t="s">
        <v>177</v>
      </c>
      <c r="S224" s="226"/>
    </row>
    <row r="225" spans="2:19" ht="12">
      <c r="B225" s="175"/>
      <c r="C225" s="116"/>
      <c r="D225" s="34"/>
      <c r="E225" s="110"/>
      <c r="F225" s="153"/>
      <c r="G225" s="137"/>
      <c r="H225" s="137"/>
      <c r="I225" s="137"/>
      <c r="J225" s="172" t="s">
        <v>368</v>
      </c>
      <c r="K225" s="172"/>
      <c r="L225" s="172"/>
      <c r="M225" s="51" t="s">
        <v>635</v>
      </c>
      <c r="N225" s="51" t="s">
        <v>635</v>
      </c>
      <c r="O225" s="137">
        <v>42321</v>
      </c>
      <c r="P225" s="411" t="s">
        <v>330</v>
      </c>
      <c r="Q225" s="172" t="s">
        <v>634</v>
      </c>
      <c r="R225" s="224"/>
      <c r="S225" s="192"/>
    </row>
    <row r="226" spans="2:19" ht="12">
      <c r="B226" s="115">
        <v>42314</v>
      </c>
      <c r="C226" s="536" t="s">
        <v>681</v>
      </c>
      <c r="D226" s="632" t="s">
        <v>1247</v>
      </c>
      <c r="E226" s="633"/>
      <c r="F226" s="159">
        <v>254200</v>
      </c>
      <c r="G226" s="52" t="s">
        <v>178</v>
      </c>
      <c r="H226" s="468">
        <v>42317</v>
      </c>
      <c r="I226" s="52">
        <v>42317</v>
      </c>
      <c r="J226" s="167">
        <v>42318</v>
      </c>
      <c r="K226" s="167">
        <v>42320</v>
      </c>
      <c r="L226" s="167">
        <v>42321</v>
      </c>
      <c r="M226" s="53" t="s">
        <v>137</v>
      </c>
      <c r="N226" s="53" t="s">
        <v>137</v>
      </c>
      <c r="O226" s="590">
        <v>42197</v>
      </c>
      <c r="P226" s="239" t="s">
        <v>396</v>
      </c>
      <c r="Q226" s="167" t="s">
        <v>244</v>
      </c>
      <c r="R226" s="225" t="s">
        <v>144</v>
      </c>
      <c r="S226" s="423"/>
    </row>
    <row r="227" spans="2:19" ht="12">
      <c r="B227" s="175"/>
      <c r="C227" s="116"/>
      <c r="D227" s="34"/>
      <c r="E227" s="110"/>
      <c r="F227" s="153"/>
      <c r="G227" s="137"/>
      <c r="H227" s="555"/>
      <c r="I227" s="137"/>
      <c r="J227" s="172" t="s">
        <v>368</v>
      </c>
      <c r="K227" s="172"/>
      <c r="L227" s="172"/>
      <c r="M227" s="51"/>
      <c r="N227" s="51"/>
      <c r="O227" s="137"/>
      <c r="P227" s="411" t="s">
        <v>330</v>
      </c>
      <c r="Q227" s="172"/>
      <c r="R227" s="154"/>
      <c r="S227" s="189"/>
    </row>
    <row r="228" spans="2:19" ht="12">
      <c r="B228" s="115">
        <v>42319</v>
      </c>
      <c r="C228" s="107" t="s">
        <v>685</v>
      </c>
      <c r="D228" s="636" t="s">
        <v>421</v>
      </c>
      <c r="E228" s="637"/>
      <c r="F228" s="159">
        <v>47000</v>
      </c>
      <c r="G228" s="586">
        <v>42047</v>
      </c>
      <c r="H228" s="468">
        <v>42319</v>
      </c>
      <c r="I228" s="52">
        <v>42320</v>
      </c>
      <c r="J228" s="167">
        <v>42320</v>
      </c>
      <c r="K228" s="167">
        <v>42321</v>
      </c>
      <c r="L228" s="167">
        <v>42321</v>
      </c>
      <c r="M228" s="53" t="s">
        <v>1427</v>
      </c>
      <c r="N228" s="53" t="s">
        <v>1427</v>
      </c>
      <c r="O228" s="593">
        <v>42333</v>
      </c>
      <c r="P228" s="239" t="s">
        <v>396</v>
      </c>
      <c r="Q228" s="167" t="s">
        <v>1426</v>
      </c>
      <c r="R228" s="107" t="s">
        <v>996</v>
      </c>
      <c r="S228" s="403"/>
    </row>
    <row r="229" spans="2:19" ht="12">
      <c r="B229" s="126"/>
      <c r="C229" s="88"/>
      <c r="D229" s="218"/>
      <c r="E229" s="105"/>
      <c r="F229" s="153"/>
      <c r="G229" s="137"/>
      <c r="H229" s="171"/>
      <c r="I229" s="137"/>
      <c r="J229" s="172" t="s">
        <v>368</v>
      </c>
      <c r="K229" s="172"/>
      <c r="L229" s="172"/>
      <c r="M229" s="51"/>
      <c r="N229" s="51"/>
      <c r="O229" s="172"/>
      <c r="P229" s="411" t="s">
        <v>330</v>
      </c>
      <c r="Q229" s="172"/>
      <c r="R229" s="154"/>
      <c r="S229" s="425"/>
    </row>
    <row r="230" spans="2:19" ht="12">
      <c r="B230" s="115">
        <v>42319</v>
      </c>
      <c r="C230" s="536" t="s">
        <v>751</v>
      </c>
      <c r="D230" s="634" t="s">
        <v>1247</v>
      </c>
      <c r="E230" s="635"/>
      <c r="F230" s="159">
        <v>100660</v>
      </c>
      <c r="G230" s="52" t="s">
        <v>219</v>
      </c>
      <c r="H230" s="468">
        <v>42320</v>
      </c>
      <c r="I230" s="52">
        <v>42320</v>
      </c>
      <c r="J230" s="167">
        <v>42321</v>
      </c>
      <c r="K230" s="167">
        <v>42321</v>
      </c>
      <c r="L230" s="167">
        <v>42331</v>
      </c>
      <c r="M230" s="53" t="s">
        <v>216</v>
      </c>
      <c r="N230" s="53" t="s">
        <v>216</v>
      </c>
      <c r="O230" s="591" t="s">
        <v>230</v>
      </c>
      <c r="P230" s="239" t="s">
        <v>396</v>
      </c>
      <c r="Q230" s="167" t="s">
        <v>212</v>
      </c>
      <c r="R230" s="107" t="s">
        <v>177</v>
      </c>
      <c r="S230" s="425"/>
    </row>
    <row r="231" spans="2:19" ht="12">
      <c r="B231" s="126"/>
      <c r="C231" s="88"/>
      <c r="D231" s="104"/>
      <c r="E231" s="110"/>
      <c r="F231" s="163"/>
      <c r="G231" s="172"/>
      <c r="H231" s="172"/>
      <c r="I231" s="172"/>
      <c r="J231" s="172"/>
      <c r="K231" s="172"/>
      <c r="L231" s="172"/>
      <c r="M231" s="88"/>
      <c r="N231" s="88"/>
      <c r="O231" s="172"/>
      <c r="P231" s="411" t="s">
        <v>330</v>
      </c>
      <c r="Q231" s="172"/>
      <c r="R231" s="219"/>
      <c r="S231" s="189"/>
    </row>
    <row r="232" spans="2:19" s="311" customFormat="1" ht="12">
      <c r="B232" s="452">
        <v>42320</v>
      </c>
      <c r="C232" s="107" t="s">
        <v>559</v>
      </c>
      <c r="D232" s="636" t="s">
        <v>47</v>
      </c>
      <c r="E232" s="637"/>
      <c r="F232" s="159">
        <v>46440</v>
      </c>
      <c r="G232" s="52">
        <v>42289</v>
      </c>
      <c r="H232" s="468">
        <v>42320</v>
      </c>
      <c r="I232" s="52">
        <v>42324</v>
      </c>
      <c r="J232" s="167">
        <v>42324</v>
      </c>
      <c r="K232" s="167">
        <v>42324</v>
      </c>
      <c r="L232" s="167">
        <v>42324</v>
      </c>
      <c r="M232" s="52" t="s">
        <v>1429</v>
      </c>
      <c r="N232" s="52" t="s">
        <v>1429</v>
      </c>
      <c r="O232" s="593">
        <v>42333</v>
      </c>
      <c r="P232" s="239" t="s">
        <v>396</v>
      </c>
      <c r="Q232" s="167" t="s">
        <v>1426</v>
      </c>
      <c r="R232" s="167" t="s">
        <v>138</v>
      </c>
      <c r="S232" s="226"/>
    </row>
    <row r="233" spans="2:19" ht="12">
      <c r="B233" s="126"/>
      <c r="C233" s="88"/>
      <c r="D233" s="104"/>
      <c r="E233" s="110"/>
      <c r="F233" s="163"/>
      <c r="G233" s="172"/>
      <c r="H233" s="172"/>
      <c r="I233" s="172"/>
      <c r="J233" s="172" t="s">
        <v>368</v>
      </c>
      <c r="K233" s="172"/>
      <c r="L233" s="172"/>
      <c r="M233" s="88"/>
      <c r="N233" s="88"/>
      <c r="O233" s="172"/>
      <c r="P233" s="411" t="s">
        <v>330</v>
      </c>
      <c r="Q233" s="172"/>
      <c r="R233" s="219"/>
      <c r="S233" s="192"/>
    </row>
    <row r="234" spans="2:19" ht="12">
      <c r="B234" s="115">
        <v>42320</v>
      </c>
      <c r="C234" s="536" t="s">
        <v>713</v>
      </c>
      <c r="D234" s="632" t="s">
        <v>1038</v>
      </c>
      <c r="E234" s="633"/>
      <c r="F234" s="174">
        <v>106000</v>
      </c>
      <c r="G234" s="160">
        <v>42289</v>
      </c>
      <c r="H234" s="52">
        <v>42324</v>
      </c>
      <c r="I234" s="52">
        <v>42324</v>
      </c>
      <c r="J234" s="167">
        <v>42325</v>
      </c>
      <c r="K234" s="167">
        <v>42332</v>
      </c>
      <c r="L234" s="593">
        <v>42333</v>
      </c>
      <c r="M234" s="52" t="s">
        <v>135</v>
      </c>
      <c r="N234" s="52" t="s">
        <v>135</v>
      </c>
      <c r="O234" s="595">
        <v>42106</v>
      </c>
      <c r="P234" s="239" t="s">
        <v>396</v>
      </c>
      <c r="Q234" s="167" t="s">
        <v>134</v>
      </c>
      <c r="R234" s="167" t="s">
        <v>138</v>
      </c>
      <c r="S234" s="423"/>
    </row>
    <row r="235" spans="2:19" ht="12">
      <c r="B235" s="126"/>
      <c r="C235" s="88"/>
      <c r="D235" s="104"/>
      <c r="E235" s="110"/>
      <c r="F235" s="163"/>
      <c r="G235" s="172"/>
      <c r="H235" s="172"/>
      <c r="I235" s="172"/>
      <c r="J235" s="172"/>
      <c r="K235" s="172"/>
      <c r="L235" s="172"/>
      <c r="M235" s="137"/>
      <c r="N235" s="137"/>
      <c r="O235" s="443"/>
      <c r="P235" s="411" t="s">
        <v>330</v>
      </c>
      <c r="Q235" s="443"/>
      <c r="R235" s="219"/>
      <c r="S235" s="506" t="s">
        <v>1116</v>
      </c>
    </row>
    <row r="236" spans="2:19" ht="12">
      <c r="B236" s="115">
        <v>42324</v>
      </c>
      <c r="C236" s="107" t="s">
        <v>470</v>
      </c>
      <c r="D236" s="636" t="s">
        <v>385</v>
      </c>
      <c r="E236" s="637"/>
      <c r="F236" s="174">
        <v>22500</v>
      </c>
      <c r="G236" s="167">
        <v>42332</v>
      </c>
      <c r="H236" s="52">
        <v>42324</v>
      </c>
      <c r="I236" s="52">
        <v>42324</v>
      </c>
      <c r="J236" s="167"/>
      <c r="K236" s="167">
        <v>42326</v>
      </c>
      <c r="L236" s="593">
        <v>42331</v>
      </c>
      <c r="M236" s="52" t="s">
        <v>1115</v>
      </c>
      <c r="N236" s="52" t="s">
        <v>1115</v>
      </c>
      <c r="O236" s="593">
        <v>42335</v>
      </c>
      <c r="P236" s="239" t="s">
        <v>396</v>
      </c>
      <c r="Q236" s="167" t="s">
        <v>1114</v>
      </c>
      <c r="R236" s="225" t="s">
        <v>1432</v>
      </c>
      <c r="S236" s="507">
        <v>42334</v>
      </c>
    </row>
    <row r="237" spans="2:19" ht="12">
      <c r="B237" s="126"/>
      <c r="C237" s="88"/>
      <c r="D237" s="104"/>
      <c r="E237" s="110"/>
      <c r="F237" s="163"/>
      <c r="G237" s="172" t="s">
        <v>196</v>
      </c>
      <c r="H237" s="172"/>
      <c r="I237" s="172"/>
      <c r="J237" s="172"/>
      <c r="K237" s="172"/>
      <c r="L237" s="172"/>
      <c r="M237" s="88"/>
      <c r="N237" s="88"/>
      <c r="O237" s="172"/>
      <c r="P237" s="411" t="s">
        <v>195</v>
      </c>
      <c r="Q237" s="172"/>
      <c r="R237" s="219" t="s">
        <v>155</v>
      </c>
      <c r="S237" s="506" t="s">
        <v>154</v>
      </c>
    </row>
    <row r="238" spans="2:19" ht="12">
      <c r="B238" s="115">
        <v>42324</v>
      </c>
      <c r="C238" s="107" t="s">
        <v>734</v>
      </c>
      <c r="D238" s="632" t="s">
        <v>480</v>
      </c>
      <c r="E238" s="633"/>
      <c r="F238" s="174">
        <v>16576</v>
      </c>
      <c r="G238" s="167"/>
      <c r="H238" s="52">
        <v>42333</v>
      </c>
      <c r="I238" s="586">
        <v>42320</v>
      </c>
      <c r="J238" s="167"/>
      <c r="K238" s="586">
        <v>42320</v>
      </c>
      <c r="L238" s="598">
        <v>42320</v>
      </c>
      <c r="M238" s="52"/>
      <c r="N238" s="52"/>
      <c r="O238" s="167"/>
      <c r="P238" s="239"/>
      <c r="Q238" s="167"/>
      <c r="R238" s="225" t="s">
        <v>188</v>
      </c>
      <c r="S238" s="423"/>
    </row>
    <row r="239" spans="2:19" ht="12">
      <c r="B239" s="126"/>
      <c r="C239" s="88"/>
      <c r="D239" s="104"/>
      <c r="E239" s="110"/>
      <c r="F239" s="163"/>
      <c r="G239" s="172"/>
      <c r="H239" s="172"/>
      <c r="I239" s="172"/>
      <c r="J239" s="172" t="s">
        <v>368</v>
      </c>
      <c r="K239" s="172"/>
      <c r="L239" s="599"/>
      <c r="M239" s="88"/>
      <c r="N239" s="88"/>
      <c r="O239" s="172"/>
      <c r="P239" s="402"/>
      <c r="Q239" s="172"/>
      <c r="R239" s="219"/>
      <c r="S239" s="192"/>
    </row>
    <row r="240" spans="2:19" ht="12">
      <c r="B240" s="115">
        <v>42324</v>
      </c>
      <c r="C240" s="536" t="s">
        <v>735</v>
      </c>
      <c r="D240" s="632" t="s">
        <v>1247</v>
      </c>
      <c r="E240" s="633"/>
      <c r="F240" s="174">
        <v>40010</v>
      </c>
      <c r="G240" s="167"/>
      <c r="H240" s="52">
        <v>42324</v>
      </c>
      <c r="I240" s="52">
        <v>42324</v>
      </c>
      <c r="J240" s="167">
        <v>42325</v>
      </c>
      <c r="K240" s="167">
        <v>42324</v>
      </c>
      <c r="L240" s="167">
        <v>42331</v>
      </c>
      <c r="M240" s="52"/>
      <c r="N240" s="52"/>
      <c r="O240" s="167"/>
      <c r="P240" s="239"/>
      <c r="Q240" s="167"/>
      <c r="R240" s="107" t="s">
        <v>177</v>
      </c>
      <c r="S240" s="423"/>
    </row>
    <row r="241" spans="2:19" ht="12">
      <c r="B241" s="126"/>
      <c r="C241" s="88"/>
      <c r="D241" s="104"/>
      <c r="E241" s="110"/>
      <c r="F241" s="163"/>
      <c r="G241" s="172"/>
      <c r="H241" s="172"/>
      <c r="I241" s="172"/>
      <c r="J241" s="172" t="s">
        <v>368</v>
      </c>
      <c r="K241" s="172"/>
      <c r="L241" s="172"/>
      <c r="M241" s="88"/>
      <c r="N241" s="88"/>
      <c r="O241" s="172"/>
      <c r="P241" s="411" t="s">
        <v>330</v>
      </c>
      <c r="Q241" s="172"/>
      <c r="R241" s="219"/>
      <c r="S241" s="192"/>
    </row>
    <row r="242" spans="2:19" ht="12">
      <c r="B242" s="115">
        <v>42331</v>
      </c>
      <c r="C242" s="107" t="s">
        <v>746</v>
      </c>
      <c r="D242" s="632" t="s">
        <v>421</v>
      </c>
      <c r="E242" s="633"/>
      <c r="F242" s="174">
        <v>48600</v>
      </c>
      <c r="G242" s="167" t="s">
        <v>219</v>
      </c>
      <c r="H242" s="52">
        <v>42332</v>
      </c>
      <c r="I242" s="52">
        <v>42333</v>
      </c>
      <c r="J242" s="167">
        <v>42334</v>
      </c>
      <c r="K242" s="167">
        <v>42334</v>
      </c>
      <c r="L242" s="593">
        <v>42334</v>
      </c>
      <c r="M242" s="52"/>
      <c r="N242" s="52"/>
      <c r="O242" s="167"/>
      <c r="P242" s="239" t="s">
        <v>396</v>
      </c>
      <c r="Q242" s="167"/>
      <c r="R242" s="107" t="s">
        <v>177</v>
      </c>
      <c r="S242" s="423"/>
    </row>
    <row r="243" spans="2:19" ht="12">
      <c r="B243" s="126"/>
      <c r="C243" s="88"/>
      <c r="D243" s="104"/>
      <c r="E243" s="110"/>
      <c r="F243" s="163"/>
      <c r="G243" s="172"/>
      <c r="H243" s="172"/>
      <c r="I243" s="172"/>
      <c r="J243" s="172"/>
      <c r="K243" s="172"/>
      <c r="L243" s="172"/>
      <c r="M243" s="88"/>
      <c r="N243" s="88"/>
      <c r="O243" s="172"/>
      <c r="P243" s="411" t="s">
        <v>330</v>
      </c>
      <c r="Q243" s="172"/>
      <c r="R243" s="219"/>
      <c r="S243" s="499" t="s">
        <v>225</v>
      </c>
    </row>
    <row r="244" spans="2:19" ht="12">
      <c r="B244" s="115">
        <v>42333</v>
      </c>
      <c r="C244" s="107" t="s">
        <v>747</v>
      </c>
      <c r="D244" s="636" t="s">
        <v>1111</v>
      </c>
      <c r="E244" s="637"/>
      <c r="F244" s="174">
        <v>25600</v>
      </c>
      <c r="G244" s="167" t="s">
        <v>174</v>
      </c>
      <c r="H244" s="52">
        <v>42334</v>
      </c>
      <c r="I244" s="52">
        <v>42335</v>
      </c>
      <c r="J244" s="167"/>
      <c r="K244" s="167">
        <v>42339</v>
      </c>
      <c r="L244" s="551">
        <v>42339</v>
      </c>
      <c r="M244" s="52" t="s">
        <v>353</v>
      </c>
      <c r="N244" s="52" t="s">
        <v>353</v>
      </c>
      <c r="O244" s="551">
        <v>42340</v>
      </c>
      <c r="P244" s="239" t="s">
        <v>396</v>
      </c>
      <c r="Q244" s="167" t="s">
        <v>617</v>
      </c>
      <c r="R244" s="107" t="s">
        <v>169</v>
      </c>
      <c r="S244" s="500" t="s">
        <v>219</v>
      </c>
    </row>
    <row r="245" spans="2:19" ht="12">
      <c r="B245" s="126"/>
      <c r="C245" s="88"/>
      <c r="D245" s="104"/>
      <c r="E245" s="110"/>
      <c r="F245" s="163"/>
      <c r="G245" s="172"/>
      <c r="H245" s="172"/>
      <c r="I245" s="172"/>
      <c r="J245" s="172"/>
      <c r="K245" s="172"/>
      <c r="L245" s="172"/>
      <c r="M245" s="88"/>
      <c r="N245" s="88"/>
      <c r="O245" s="172"/>
      <c r="P245" s="411" t="s">
        <v>330</v>
      </c>
      <c r="Q245" s="172"/>
      <c r="R245" s="219"/>
      <c r="S245" s="499" t="s">
        <v>225</v>
      </c>
    </row>
    <row r="246" spans="2:19" ht="12">
      <c r="B246" s="115" t="s">
        <v>146</v>
      </c>
      <c r="C246" s="107" t="s">
        <v>147</v>
      </c>
      <c r="D246" s="636" t="s">
        <v>1111</v>
      </c>
      <c r="E246" s="637"/>
      <c r="F246" s="174">
        <v>2355.2</v>
      </c>
      <c r="G246" s="167" t="s">
        <v>174</v>
      </c>
      <c r="H246" s="586">
        <v>42289</v>
      </c>
      <c r="I246" s="586">
        <v>42320</v>
      </c>
      <c r="J246" s="167"/>
      <c r="K246" s="586">
        <v>42320</v>
      </c>
      <c r="L246" s="591" t="s">
        <v>168</v>
      </c>
      <c r="M246" s="52"/>
      <c r="N246" s="52"/>
      <c r="O246" s="167"/>
      <c r="P246" s="239" t="s">
        <v>396</v>
      </c>
      <c r="Q246" s="167" t="s">
        <v>617</v>
      </c>
      <c r="R246" s="107" t="s">
        <v>169</v>
      </c>
      <c r="S246" s="500" t="s">
        <v>219</v>
      </c>
    </row>
    <row r="247" spans="2:19" ht="12">
      <c r="B247" s="578"/>
      <c r="C247" s="88"/>
      <c r="D247" s="104"/>
      <c r="E247" s="110"/>
      <c r="F247" s="163"/>
      <c r="G247" s="172"/>
      <c r="H247" s="172"/>
      <c r="I247" s="172"/>
      <c r="J247" s="172"/>
      <c r="K247" s="172"/>
      <c r="L247" s="172"/>
      <c r="M247" s="88"/>
      <c r="N247" s="88"/>
      <c r="O247" s="172"/>
      <c r="P247" s="172"/>
      <c r="Q247" s="172"/>
      <c r="R247" s="219"/>
      <c r="S247" s="189"/>
    </row>
    <row r="248" spans="2:19" ht="12">
      <c r="B248" s="579"/>
      <c r="C248" s="107"/>
      <c r="D248" s="632"/>
      <c r="E248" s="633"/>
      <c r="F248" s="174"/>
      <c r="G248" s="167"/>
      <c r="H248" s="52"/>
      <c r="I248" s="52"/>
      <c r="J248" s="167"/>
      <c r="K248" s="167"/>
      <c r="L248" s="167"/>
      <c r="M248" s="52"/>
      <c r="N248" s="52"/>
      <c r="O248" s="167"/>
      <c r="P248" s="167"/>
      <c r="Q248" s="167"/>
      <c r="R248" s="167"/>
      <c r="S248" s="226"/>
    </row>
    <row r="249" spans="2:19" ht="12">
      <c r="B249" s="126"/>
      <c r="C249" s="88"/>
      <c r="D249" s="104"/>
      <c r="E249" s="110"/>
      <c r="F249" s="163"/>
      <c r="G249" s="172"/>
      <c r="H249" s="172"/>
      <c r="I249" s="172"/>
      <c r="J249" s="172"/>
      <c r="K249" s="172"/>
      <c r="L249" s="172"/>
      <c r="M249" s="88"/>
      <c r="N249" s="88"/>
      <c r="O249" s="172"/>
      <c r="P249" s="411" t="s">
        <v>330</v>
      </c>
      <c r="Q249" s="172"/>
      <c r="R249" s="219"/>
      <c r="S249" s="189"/>
    </row>
    <row r="250" spans="2:19" ht="12">
      <c r="B250" s="115">
        <v>42339</v>
      </c>
      <c r="C250" s="107" t="s">
        <v>776</v>
      </c>
      <c r="D250" s="632" t="s">
        <v>1247</v>
      </c>
      <c r="E250" s="633"/>
      <c r="F250" s="174">
        <v>46870</v>
      </c>
      <c r="G250" s="167" t="s">
        <v>174</v>
      </c>
      <c r="H250" s="52">
        <v>42339</v>
      </c>
      <c r="I250" s="52">
        <v>42340</v>
      </c>
      <c r="J250" s="167"/>
      <c r="K250" s="167">
        <v>42106</v>
      </c>
      <c r="L250" s="590">
        <v>42106</v>
      </c>
      <c r="M250" s="52" t="s">
        <v>152</v>
      </c>
      <c r="N250" s="52" t="s">
        <v>152</v>
      </c>
      <c r="O250" s="590">
        <v>42289</v>
      </c>
      <c r="P250" s="239" t="s">
        <v>396</v>
      </c>
      <c r="Q250" s="167" t="s">
        <v>151</v>
      </c>
      <c r="R250" s="107" t="s">
        <v>153</v>
      </c>
      <c r="S250" s="226"/>
    </row>
    <row r="251" spans="2:19" ht="12">
      <c r="B251" s="126"/>
      <c r="C251" s="88"/>
      <c r="D251" s="104"/>
      <c r="E251" s="110"/>
      <c r="F251" s="163"/>
      <c r="G251" s="172"/>
      <c r="H251" s="172"/>
      <c r="I251" s="172"/>
      <c r="J251" s="172" t="s">
        <v>368</v>
      </c>
      <c r="K251" s="172"/>
      <c r="L251" s="172"/>
      <c r="M251" s="88"/>
      <c r="N251" s="88"/>
      <c r="O251" s="172"/>
      <c r="P251" s="411" t="s">
        <v>330</v>
      </c>
      <c r="Q251" s="172"/>
      <c r="R251" s="219"/>
      <c r="S251" s="192"/>
    </row>
    <row r="252" spans="2:19" ht="12">
      <c r="B252" s="115">
        <v>42339</v>
      </c>
      <c r="C252" s="587" t="s">
        <v>775</v>
      </c>
      <c r="D252" s="632" t="s">
        <v>46</v>
      </c>
      <c r="E252" s="633"/>
      <c r="F252" s="174">
        <v>38500</v>
      </c>
      <c r="G252" s="167" t="s">
        <v>219</v>
      </c>
      <c r="H252" s="52">
        <v>42339</v>
      </c>
      <c r="I252" s="52">
        <v>42340</v>
      </c>
      <c r="J252" s="160">
        <v>42106</v>
      </c>
      <c r="K252" s="167">
        <v>42320</v>
      </c>
      <c r="L252" s="593" t="s">
        <v>184</v>
      </c>
      <c r="M252" s="52"/>
      <c r="N252" s="52"/>
      <c r="O252" s="167"/>
      <c r="P252" s="239" t="s">
        <v>396</v>
      </c>
      <c r="Q252" s="167"/>
      <c r="R252" s="107" t="s">
        <v>177</v>
      </c>
      <c r="S252" s="423"/>
    </row>
    <row r="253" spans="2:19" ht="12">
      <c r="B253" s="578"/>
      <c r="C253" s="88"/>
      <c r="D253" s="104"/>
      <c r="E253" s="110"/>
      <c r="F253" s="163"/>
      <c r="G253" s="172"/>
      <c r="H253" s="172"/>
      <c r="I253" s="172"/>
      <c r="J253" s="172" t="s">
        <v>368</v>
      </c>
      <c r="K253" s="172"/>
      <c r="L253" s="172"/>
      <c r="M253" s="88" t="s">
        <v>203</v>
      </c>
      <c r="N253" s="88" t="s">
        <v>203</v>
      </c>
      <c r="O253" s="591" t="s">
        <v>204</v>
      </c>
      <c r="P253" s="172"/>
      <c r="Q253" s="172" t="s">
        <v>200</v>
      </c>
      <c r="R253" s="219"/>
      <c r="S253" s="189"/>
    </row>
    <row r="254" spans="2:19" ht="12">
      <c r="B254" s="111">
        <v>42047</v>
      </c>
      <c r="C254" s="587" t="s">
        <v>778</v>
      </c>
      <c r="D254" s="646" t="s">
        <v>1247</v>
      </c>
      <c r="E254" s="647"/>
      <c r="F254" s="174">
        <v>49880</v>
      </c>
      <c r="G254" s="167"/>
      <c r="H254" s="586">
        <v>42197</v>
      </c>
      <c r="I254" s="586">
        <v>42106</v>
      </c>
      <c r="J254" s="160">
        <v>42197</v>
      </c>
      <c r="K254" s="160">
        <v>42259</v>
      </c>
      <c r="L254" s="590">
        <v>42259</v>
      </c>
      <c r="M254" s="52"/>
      <c r="N254" s="52"/>
      <c r="O254" s="167"/>
      <c r="P254" s="167"/>
      <c r="Q254" s="167"/>
      <c r="R254" s="107" t="s">
        <v>177</v>
      </c>
      <c r="S254" s="226"/>
    </row>
    <row r="255" spans="2:19" ht="12">
      <c r="B255" s="578"/>
      <c r="C255" s="88"/>
      <c r="D255" s="104"/>
      <c r="E255" s="110"/>
      <c r="F255" s="163"/>
      <c r="G255" s="172"/>
      <c r="H255" s="172"/>
      <c r="I255" s="172"/>
      <c r="J255" s="172" t="s">
        <v>368</v>
      </c>
      <c r="K255" s="172"/>
      <c r="L255" s="172"/>
      <c r="M255" s="88"/>
      <c r="N255" s="88"/>
      <c r="O255" s="172"/>
      <c r="P255" s="411" t="s">
        <v>330</v>
      </c>
      <c r="Q255" s="172"/>
      <c r="R255" s="219"/>
      <c r="S255" s="192"/>
    </row>
    <row r="256" spans="2:19" ht="12">
      <c r="B256" s="111">
        <v>42047</v>
      </c>
      <c r="C256" s="587" t="s">
        <v>782</v>
      </c>
      <c r="D256" s="634" t="s">
        <v>1019</v>
      </c>
      <c r="E256" s="635"/>
      <c r="F256" s="174">
        <v>39680</v>
      </c>
      <c r="G256" s="167" t="s">
        <v>219</v>
      </c>
      <c r="H256" s="586">
        <v>42197</v>
      </c>
      <c r="I256" s="586">
        <v>42106</v>
      </c>
      <c r="J256" s="160">
        <v>42197</v>
      </c>
      <c r="K256" s="167" t="s">
        <v>168</v>
      </c>
      <c r="L256" s="593" t="s">
        <v>178</v>
      </c>
      <c r="M256" s="52" t="s">
        <v>215</v>
      </c>
      <c r="N256" s="52" t="s">
        <v>215</v>
      </c>
      <c r="O256" s="591" t="s">
        <v>219</v>
      </c>
      <c r="P256" s="239" t="s">
        <v>396</v>
      </c>
      <c r="Q256" s="167" t="s">
        <v>212</v>
      </c>
      <c r="R256" s="107" t="s">
        <v>177</v>
      </c>
      <c r="S256" s="423"/>
    </row>
    <row r="257" spans="2:19" ht="12">
      <c r="B257" s="578"/>
      <c r="C257" s="88"/>
      <c r="D257" s="104"/>
      <c r="E257" s="110"/>
      <c r="F257" s="163"/>
      <c r="G257" s="172"/>
      <c r="H257" s="172"/>
      <c r="I257" s="172"/>
      <c r="J257" s="172" t="s">
        <v>368</v>
      </c>
      <c r="K257" s="172"/>
      <c r="L257" s="172"/>
      <c r="M257" s="88"/>
      <c r="N257" s="88"/>
      <c r="O257" s="172"/>
      <c r="P257" s="411" t="s">
        <v>330</v>
      </c>
      <c r="Q257" s="172"/>
      <c r="R257" s="219"/>
      <c r="S257" s="192"/>
    </row>
    <row r="258" spans="2:19" ht="12">
      <c r="B258" s="111">
        <v>42075</v>
      </c>
      <c r="C258" s="587" t="s">
        <v>781</v>
      </c>
      <c r="D258" s="632" t="s">
        <v>1247</v>
      </c>
      <c r="E258" s="633"/>
      <c r="F258" s="174">
        <v>230850</v>
      </c>
      <c r="G258" s="167">
        <v>42320</v>
      </c>
      <c r="H258" s="586">
        <v>42197</v>
      </c>
      <c r="I258" s="586">
        <v>42106</v>
      </c>
      <c r="J258" s="160">
        <v>42197</v>
      </c>
      <c r="K258" s="160">
        <v>42197</v>
      </c>
      <c r="L258" s="590">
        <v>42197</v>
      </c>
      <c r="M258" s="52"/>
      <c r="N258" s="52"/>
      <c r="O258" s="167"/>
      <c r="P258" s="239" t="s">
        <v>396</v>
      </c>
      <c r="Q258" s="167"/>
      <c r="R258" s="107" t="s">
        <v>153</v>
      </c>
      <c r="S258" s="423"/>
    </row>
    <row r="259" spans="2:19" ht="12">
      <c r="B259" s="578"/>
      <c r="C259" s="88"/>
      <c r="D259" s="104"/>
      <c r="E259" s="110"/>
      <c r="F259" s="163"/>
      <c r="G259" s="172"/>
      <c r="H259" s="172"/>
      <c r="I259" s="172"/>
      <c r="J259" s="172" t="s">
        <v>176</v>
      </c>
      <c r="K259" s="172"/>
      <c r="L259" s="172"/>
      <c r="M259" s="88"/>
      <c r="N259" s="88"/>
      <c r="O259" s="172"/>
      <c r="P259" s="411" t="s">
        <v>330</v>
      </c>
      <c r="Q259" s="172"/>
      <c r="R259" s="219"/>
      <c r="S259" s="499" t="s">
        <v>189</v>
      </c>
    </row>
    <row r="260" spans="2:19" ht="12">
      <c r="B260" s="111">
        <v>42075</v>
      </c>
      <c r="C260" s="107" t="s">
        <v>806</v>
      </c>
      <c r="D260" s="634" t="s">
        <v>129</v>
      </c>
      <c r="E260" s="635"/>
      <c r="F260" s="174">
        <v>21350</v>
      </c>
      <c r="G260" s="160">
        <v>42197</v>
      </c>
      <c r="H260" s="586">
        <v>42320</v>
      </c>
      <c r="I260" s="52" t="s">
        <v>168</v>
      </c>
      <c r="J260" s="160" t="s">
        <v>174</v>
      </c>
      <c r="K260" s="167" t="s">
        <v>178</v>
      </c>
      <c r="L260" s="593" t="s">
        <v>184</v>
      </c>
      <c r="M260" s="52" t="s">
        <v>192</v>
      </c>
      <c r="N260" s="52" t="s">
        <v>192</v>
      </c>
      <c r="O260" s="593" t="s">
        <v>193</v>
      </c>
      <c r="P260" s="239" t="s">
        <v>396</v>
      </c>
      <c r="Q260" s="167" t="s">
        <v>190</v>
      </c>
      <c r="R260" s="107" t="s">
        <v>133</v>
      </c>
      <c r="S260" s="500" t="s">
        <v>178</v>
      </c>
    </row>
    <row r="261" spans="2:19" ht="12">
      <c r="B261" s="578"/>
      <c r="C261" s="88"/>
      <c r="D261" s="104"/>
      <c r="E261" s="110"/>
      <c r="F261" s="163"/>
      <c r="G261" s="172"/>
      <c r="H261" s="172"/>
      <c r="I261" s="172"/>
      <c r="J261" s="172"/>
      <c r="K261" s="172"/>
      <c r="L261" s="172"/>
      <c r="M261" s="88"/>
      <c r="N261" s="88"/>
      <c r="O261" s="172"/>
      <c r="P261" s="411" t="s">
        <v>330</v>
      </c>
      <c r="Q261" s="172"/>
      <c r="R261" s="219"/>
      <c r="S261" s="499" t="s">
        <v>227</v>
      </c>
    </row>
    <row r="262" spans="2:19" ht="12">
      <c r="B262" s="111">
        <v>42197</v>
      </c>
      <c r="C262" s="107" t="s">
        <v>139</v>
      </c>
      <c r="D262" s="650" t="s">
        <v>140</v>
      </c>
      <c r="E262" s="651"/>
      <c r="F262" s="174">
        <v>24500</v>
      </c>
      <c r="G262" s="160">
        <v>42197</v>
      </c>
      <c r="H262" s="586">
        <v>42197</v>
      </c>
      <c r="I262" s="52">
        <v>42320</v>
      </c>
      <c r="J262" s="52"/>
      <c r="K262" s="160">
        <v>42320</v>
      </c>
      <c r="L262" s="591" t="s">
        <v>219</v>
      </c>
      <c r="M262" s="52" t="s">
        <v>231</v>
      </c>
      <c r="N262" s="52" t="s">
        <v>231</v>
      </c>
      <c r="O262" s="167"/>
      <c r="P262" s="239" t="s">
        <v>396</v>
      </c>
      <c r="Q262" s="167" t="s">
        <v>226</v>
      </c>
      <c r="R262" s="107" t="s">
        <v>144</v>
      </c>
      <c r="S262" s="500">
        <v>42320</v>
      </c>
    </row>
    <row r="263" spans="2:19" ht="12">
      <c r="B263" s="578"/>
      <c r="C263" s="88"/>
      <c r="D263" s="104"/>
      <c r="E263" s="110"/>
      <c r="F263" s="163"/>
      <c r="G263" s="172"/>
      <c r="H263" s="172"/>
      <c r="I263" s="172"/>
      <c r="J263" s="172" t="s">
        <v>368</v>
      </c>
      <c r="K263" s="172"/>
      <c r="L263" s="172"/>
      <c r="M263" s="88"/>
      <c r="N263" s="88"/>
      <c r="O263" s="172"/>
      <c r="P263" s="402" t="s">
        <v>330</v>
      </c>
      <c r="Q263" s="172"/>
      <c r="R263" s="219"/>
      <c r="S263" s="189"/>
    </row>
    <row r="264" spans="2:19" ht="12">
      <c r="B264" s="111">
        <v>42320</v>
      </c>
      <c r="C264" s="107" t="s">
        <v>156</v>
      </c>
      <c r="D264" s="634" t="s">
        <v>157</v>
      </c>
      <c r="E264" s="635"/>
      <c r="F264" s="174">
        <v>10135</v>
      </c>
      <c r="G264" s="167" t="s">
        <v>204</v>
      </c>
      <c r="H264" s="586">
        <v>42320</v>
      </c>
      <c r="I264" s="586">
        <v>42320</v>
      </c>
      <c r="J264" s="160" t="s">
        <v>174</v>
      </c>
      <c r="K264" s="167" t="s">
        <v>184</v>
      </c>
      <c r="L264" s="591" t="s">
        <v>193</v>
      </c>
      <c r="M264" s="52" t="s">
        <v>213</v>
      </c>
      <c r="N264" s="52" t="s">
        <v>213</v>
      </c>
      <c r="O264" s="591" t="s">
        <v>204</v>
      </c>
      <c r="P264" s="240">
        <v>878</v>
      </c>
      <c r="Q264" s="167" t="s">
        <v>212</v>
      </c>
      <c r="R264" s="107" t="s">
        <v>177</v>
      </c>
      <c r="S264" s="226"/>
    </row>
    <row r="265" spans="2:19" ht="12">
      <c r="B265" s="578"/>
      <c r="C265" s="88"/>
      <c r="D265" s="104"/>
      <c r="E265" s="110"/>
      <c r="F265" s="163"/>
      <c r="G265" s="172"/>
      <c r="H265" s="172"/>
      <c r="I265" s="172"/>
      <c r="J265" s="172" t="s">
        <v>368</v>
      </c>
      <c r="K265" s="172"/>
      <c r="L265" s="172"/>
      <c r="M265" s="88"/>
      <c r="N265" s="88"/>
      <c r="O265" s="443"/>
      <c r="P265" s="402" t="s">
        <v>330</v>
      </c>
      <c r="Q265" s="172"/>
      <c r="R265" s="219"/>
      <c r="S265" s="189"/>
    </row>
    <row r="266" spans="2:19" ht="12">
      <c r="B266" s="111">
        <v>42320</v>
      </c>
      <c r="C266" s="107" t="s">
        <v>823</v>
      </c>
      <c r="D266" s="632" t="s">
        <v>160</v>
      </c>
      <c r="E266" s="633"/>
      <c r="F266" s="174">
        <v>12500</v>
      </c>
      <c r="G266" s="167" t="s">
        <v>184</v>
      </c>
      <c r="H266" s="52" t="s">
        <v>168</v>
      </c>
      <c r="I266" s="52" t="s">
        <v>168</v>
      </c>
      <c r="J266" s="160" t="s">
        <v>174</v>
      </c>
      <c r="K266" s="167"/>
      <c r="L266" s="167"/>
      <c r="M266" s="52"/>
      <c r="N266" s="52"/>
      <c r="O266" s="167"/>
      <c r="P266" s="240">
        <v>878</v>
      </c>
      <c r="Q266" s="167"/>
      <c r="R266" s="107" t="s">
        <v>175</v>
      </c>
      <c r="S266" s="226"/>
    </row>
    <row r="267" spans="2:19" ht="12">
      <c r="B267" s="578"/>
      <c r="C267" s="88"/>
      <c r="D267" s="104"/>
      <c r="E267" s="110"/>
      <c r="F267" s="163"/>
      <c r="G267" s="172"/>
      <c r="H267" s="172"/>
      <c r="I267" s="172"/>
      <c r="J267" s="172" t="s">
        <v>368</v>
      </c>
      <c r="K267" s="172"/>
      <c r="L267" s="172"/>
      <c r="M267" s="88"/>
      <c r="N267" s="88"/>
      <c r="O267" s="172"/>
      <c r="P267" s="402" t="s">
        <v>330</v>
      </c>
      <c r="Q267" s="172"/>
      <c r="R267" s="219"/>
      <c r="S267" s="189"/>
    </row>
    <row r="268" spans="2:19" ht="12">
      <c r="B268" s="579" t="s">
        <v>184</v>
      </c>
      <c r="C268" s="107" t="s">
        <v>830</v>
      </c>
      <c r="D268" s="632" t="s">
        <v>185</v>
      </c>
      <c r="E268" s="633"/>
      <c r="F268" s="174">
        <v>13884</v>
      </c>
      <c r="G268" s="167" t="s">
        <v>194</v>
      </c>
      <c r="H268" s="52" t="s">
        <v>193</v>
      </c>
      <c r="I268" s="52" t="s">
        <v>193</v>
      </c>
      <c r="J268" s="167" t="s">
        <v>193</v>
      </c>
      <c r="K268" s="167"/>
      <c r="L268" s="167"/>
      <c r="M268" s="52"/>
      <c r="N268" s="52"/>
      <c r="O268" s="167"/>
      <c r="P268" s="240">
        <v>878</v>
      </c>
      <c r="Q268" s="167"/>
      <c r="R268" s="167" t="s">
        <v>191</v>
      </c>
      <c r="S268" s="226"/>
    </row>
    <row r="269" spans="2:19" ht="12">
      <c r="B269" s="578"/>
      <c r="C269" s="88"/>
      <c r="D269" s="104"/>
      <c r="E269" s="110"/>
      <c r="F269" s="163"/>
      <c r="G269" s="172"/>
      <c r="H269" s="172"/>
      <c r="I269" s="172"/>
      <c r="J269" s="172" t="s">
        <v>220</v>
      </c>
      <c r="K269" s="172"/>
      <c r="L269" s="172"/>
      <c r="M269" s="88"/>
      <c r="N269" s="88"/>
      <c r="O269" s="172"/>
      <c r="P269" s="172"/>
      <c r="Q269" s="172"/>
      <c r="R269" s="219"/>
      <c r="S269" s="189"/>
    </row>
    <row r="270" spans="2:19" ht="12">
      <c r="B270" s="579" t="s">
        <v>193</v>
      </c>
      <c r="C270" s="107" t="s">
        <v>843</v>
      </c>
      <c r="D270" s="632" t="s">
        <v>301</v>
      </c>
      <c r="E270" s="633"/>
      <c r="F270" s="174">
        <v>130284</v>
      </c>
      <c r="G270" s="167"/>
      <c r="H270" s="52" t="s">
        <v>193</v>
      </c>
      <c r="I270" s="52" t="s">
        <v>204</v>
      </c>
      <c r="J270" s="167" t="s">
        <v>204</v>
      </c>
      <c r="K270" s="167" t="s">
        <v>230</v>
      </c>
      <c r="L270" s="591" t="s">
        <v>238</v>
      </c>
      <c r="M270" s="52"/>
      <c r="N270" s="52"/>
      <c r="O270" s="167"/>
      <c r="P270" s="167"/>
      <c r="Q270" s="167"/>
      <c r="R270" s="167"/>
      <c r="S270" s="226"/>
    </row>
    <row r="271" spans="2:19" ht="12">
      <c r="B271" s="578"/>
      <c r="C271" s="88"/>
      <c r="D271" s="104"/>
      <c r="E271" s="110"/>
      <c r="F271" s="163"/>
      <c r="G271" s="172"/>
      <c r="H271" s="172"/>
      <c r="I271" s="172"/>
      <c r="J271" s="172" t="s">
        <v>368</v>
      </c>
      <c r="K271" s="172"/>
      <c r="L271" s="172"/>
      <c r="M271" s="88"/>
      <c r="N271" s="88"/>
      <c r="O271" s="172"/>
      <c r="P271" s="172"/>
      <c r="Q271" s="172"/>
      <c r="R271" s="172"/>
      <c r="S271" s="189"/>
    </row>
    <row r="272" spans="2:19" ht="12">
      <c r="B272" s="579" t="s">
        <v>184</v>
      </c>
      <c r="C272" s="107" t="s">
        <v>844</v>
      </c>
      <c r="D272" s="632" t="s">
        <v>1247</v>
      </c>
      <c r="E272" s="633"/>
      <c r="F272" s="174">
        <v>254640</v>
      </c>
      <c r="G272" s="167"/>
      <c r="H272" s="52" t="s">
        <v>204</v>
      </c>
      <c r="I272" s="52" t="s">
        <v>219</v>
      </c>
      <c r="J272" s="167" t="s">
        <v>219</v>
      </c>
      <c r="K272" s="167"/>
      <c r="L272" s="167"/>
      <c r="M272" s="52"/>
      <c r="N272" s="52"/>
      <c r="O272" s="167"/>
      <c r="P272" s="167"/>
      <c r="Q272" s="167"/>
      <c r="R272" s="167" t="s">
        <v>191</v>
      </c>
      <c r="S272" s="226"/>
    </row>
    <row r="273" spans="2:19" ht="12">
      <c r="B273" s="578"/>
      <c r="C273" s="88"/>
      <c r="D273" s="104"/>
      <c r="E273" s="110"/>
      <c r="F273" s="163"/>
      <c r="G273" s="172"/>
      <c r="H273" s="172"/>
      <c r="I273" s="172"/>
      <c r="J273" s="172" t="s">
        <v>368</v>
      </c>
      <c r="K273" s="172"/>
      <c r="L273" s="172"/>
      <c r="M273" s="88"/>
      <c r="N273" s="88"/>
      <c r="O273" s="172"/>
      <c r="P273" s="172"/>
      <c r="Q273" s="172"/>
      <c r="R273" s="219"/>
      <c r="S273" s="189"/>
    </row>
    <row r="274" spans="2:19" ht="12">
      <c r="B274" s="579" t="s">
        <v>193</v>
      </c>
      <c r="C274" s="107" t="s">
        <v>855</v>
      </c>
      <c r="D274" s="632" t="s">
        <v>46</v>
      </c>
      <c r="E274" s="633"/>
      <c r="F274" s="159">
        <v>5500</v>
      </c>
      <c r="G274" s="167"/>
      <c r="H274" s="52" t="s">
        <v>204</v>
      </c>
      <c r="I274" s="52" t="s">
        <v>219</v>
      </c>
      <c r="J274" s="167" t="s">
        <v>219</v>
      </c>
      <c r="K274" s="167"/>
      <c r="L274" s="167"/>
      <c r="M274" s="52"/>
      <c r="N274" s="52"/>
      <c r="O274" s="167"/>
      <c r="P274" s="167"/>
      <c r="Q274" s="167"/>
      <c r="R274" s="167" t="s">
        <v>223</v>
      </c>
      <c r="S274" s="226"/>
    </row>
    <row r="275" spans="2:19" ht="12">
      <c r="B275" s="578"/>
      <c r="C275" s="88"/>
      <c r="D275" s="104"/>
      <c r="E275" s="110"/>
      <c r="F275" s="163"/>
      <c r="G275" s="172"/>
      <c r="H275" s="172"/>
      <c r="I275" s="172"/>
      <c r="J275" s="172" t="s">
        <v>368</v>
      </c>
      <c r="K275" s="172"/>
      <c r="L275" s="172"/>
      <c r="M275" s="88"/>
      <c r="N275" s="88"/>
      <c r="O275" s="172"/>
      <c r="P275" s="411" t="s">
        <v>330</v>
      </c>
      <c r="Q275" s="172"/>
      <c r="R275" s="219"/>
      <c r="S275" s="189"/>
    </row>
    <row r="276" spans="2:19" ht="12">
      <c r="B276" s="579" t="s">
        <v>184</v>
      </c>
      <c r="C276" s="107" t="s">
        <v>866</v>
      </c>
      <c r="D276" s="652" t="s">
        <v>81</v>
      </c>
      <c r="E276" s="653"/>
      <c r="F276" s="174">
        <v>8823.6</v>
      </c>
      <c r="G276" s="167" t="s">
        <v>219</v>
      </c>
      <c r="H276" s="52" t="s">
        <v>204</v>
      </c>
      <c r="I276" s="52" t="s">
        <v>219</v>
      </c>
      <c r="J276" s="167" t="s">
        <v>219</v>
      </c>
      <c r="K276" s="167"/>
      <c r="L276" s="604">
        <v>42491</v>
      </c>
      <c r="M276" s="52"/>
      <c r="N276" s="52"/>
      <c r="O276" s="167"/>
      <c r="P276" s="239" t="s">
        <v>396</v>
      </c>
      <c r="Q276" s="167"/>
      <c r="R276" s="167" t="s">
        <v>223</v>
      </c>
      <c r="S276" s="226"/>
    </row>
    <row r="277" spans="2:19" ht="12">
      <c r="B277" s="578"/>
      <c r="C277" s="88"/>
      <c r="D277" s="104"/>
      <c r="E277" s="110"/>
      <c r="F277" s="163"/>
      <c r="G277" s="172"/>
      <c r="H277" s="172"/>
      <c r="I277" s="172"/>
      <c r="J277" s="172" t="s">
        <v>368</v>
      </c>
      <c r="K277" s="172"/>
      <c r="L277" s="172"/>
      <c r="M277" s="88"/>
      <c r="N277" s="88"/>
      <c r="O277" s="172"/>
      <c r="P277" s="172"/>
      <c r="Q277" s="172"/>
      <c r="R277" s="219"/>
      <c r="S277" s="189"/>
    </row>
    <row r="278" spans="2:19" ht="12">
      <c r="B278" s="579" t="s">
        <v>204</v>
      </c>
      <c r="C278" s="107" t="s">
        <v>870</v>
      </c>
      <c r="D278" s="632" t="s">
        <v>1247</v>
      </c>
      <c r="E278" s="633"/>
      <c r="F278" s="174">
        <v>138350</v>
      </c>
      <c r="G278" s="167"/>
      <c r="H278" s="52" t="s">
        <v>219</v>
      </c>
      <c r="I278" s="52" t="s">
        <v>219</v>
      </c>
      <c r="J278" s="167" t="s">
        <v>219</v>
      </c>
      <c r="K278" s="167"/>
      <c r="L278" s="167"/>
      <c r="M278" s="52"/>
      <c r="N278" s="52"/>
      <c r="O278" s="167"/>
      <c r="P278" s="167"/>
      <c r="Q278" s="167"/>
      <c r="R278" s="167" t="s">
        <v>223</v>
      </c>
      <c r="S278" s="226"/>
    </row>
    <row r="279" spans="2:19" ht="12">
      <c r="B279" s="578"/>
      <c r="C279" s="88"/>
      <c r="D279" s="104"/>
      <c r="E279" s="110"/>
      <c r="F279" s="163"/>
      <c r="G279" s="172"/>
      <c r="H279" s="172"/>
      <c r="I279" s="172"/>
      <c r="J279" s="602" t="s">
        <v>240</v>
      </c>
      <c r="K279" s="172"/>
      <c r="L279" s="172"/>
      <c r="M279" s="88"/>
      <c r="N279" s="88"/>
      <c r="O279" s="172"/>
      <c r="P279" s="172"/>
      <c r="Q279" s="172"/>
      <c r="R279" s="219"/>
      <c r="S279" s="189"/>
    </row>
    <row r="280" spans="2:19" ht="12">
      <c r="B280" s="579" t="s">
        <v>230</v>
      </c>
      <c r="C280" s="107" t="s">
        <v>871</v>
      </c>
      <c r="D280" s="632" t="s">
        <v>1247</v>
      </c>
      <c r="E280" s="633"/>
      <c r="F280" s="174">
        <v>118440</v>
      </c>
      <c r="G280" s="167"/>
      <c r="H280" s="52" t="s">
        <v>230</v>
      </c>
      <c r="I280" s="52" t="s">
        <v>238</v>
      </c>
      <c r="J280" s="167"/>
      <c r="K280" s="167"/>
      <c r="L280" s="167"/>
      <c r="M280" s="52"/>
      <c r="N280" s="52"/>
      <c r="O280" s="167"/>
      <c r="P280" s="167"/>
      <c r="Q280" s="167"/>
      <c r="R280" s="167" t="s">
        <v>243</v>
      </c>
      <c r="S280" s="226"/>
    </row>
    <row r="281" spans="2:19" ht="12">
      <c r="B281" s="578"/>
      <c r="C281" s="88"/>
      <c r="D281" s="104"/>
      <c r="E281" s="110"/>
      <c r="F281" s="163"/>
      <c r="G281" s="172"/>
      <c r="H281" s="172"/>
      <c r="I281" s="172"/>
      <c r="J281" s="172" t="s">
        <v>368</v>
      </c>
      <c r="K281" s="172"/>
      <c r="L281" s="172"/>
      <c r="M281" s="88"/>
      <c r="N281" s="88"/>
      <c r="O281" s="172"/>
      <c r="P281" s="172"/>
      <c r="Q281" s="172"/>
      <c r="R281" s="219"/>
      <c r="S281" s="189"/>
    </row>
    <row r="282" spans="2:19" ht="12">
      <c r="B282" s="579" t="s">
        <v>204</v>
      </c>
      <c r="C282" s="107" t="s">
        <v>872</v>
      </c>
      <c r="D282" s="632" t="s">
        <v>421</v>
      </c>
      <c r="E282" s="633"/>
      <c r="F282" s="174">
        <v>898750</v>
      </c>
      <c r="G282" s="167"/>
      <c r="H282" s="52" t="s">
        <v>219</v>
      </c>
      <c r="I282" s="52" t="s">
        <v>219</v>
      </c>
      <c r="J282" s="167" t="s">
        <v>219</v>
      </c>
      <c r="K282" s="167" t="s">
        <v>219</v>
      </c>
      <c r="L282" s="591" t="s">
        <v>219</v>
      </c>
      <c r="M282" s="52"/>
      <c r="N282" s="52"/>
      <c r="O282" s="167"/>
      <c r="P282" s="167"/>
      <c r="Q282" s="167"/>
      <c r="R282" s="167" t="s">
        <v>223</v>
      </c>
      <c r="S282" s="226"/>
    </row>
    <row r="283" spans="2:19" ht="12">
      <c r="B283" s="578"/>
      <c r="C283" s="88"/>
      <c r="D283" s="104"/>
      <c r="E283" s="110"/>
      <c r="F283" s="163"/>
      <c r="G283" s="172"/>
      <c r="H283" s="172"/>
      <c r="I283" s="172"/>
      <c r="J283" s="172" t="s">
        <v>368</v>
      </c>
      <c r="K283" s="172"/>
      <c r="L283" s="172"/>
      <c r="M283" s="88"/>
      <c r="N283" s="88"/>
      <c r="O283" s="172"/>
      <c r="P283" s="172"/>
      <c r="Q283" s="172"/>
      <c r="R283" s="219"/>
      <c r="S283" s="189"/>
    </row>
    <row r="284" spans="2:19" ht="12">
      <c r="B284" s="579" t="s">
        <v>219</v>
      </c>
      <c r="C284" s="107" t="s">
        <v>874</v>
      </c>
      <c r="D284" s="632" t="s">
        <v>523</v>
      </c>
      <c r="E284" s="633"/>
      <c r="F284" s="174">
        <v>14300</v>
      </c>
      <c r="G284" s="167"/>
      <c r="H284" s="52" t="s">
        <v>219</v>
      </c>
      <c r="I284" s="52" t="s">
        <v>219</v>
      </c>
      <c r="J284" s="167" t="s">
        <v>219</v>
      </c>
      <c r="K284" s="167"/>
      <c r="L284" s="167"/>
      <c r="M284" s="52"/>
      <c r="N284" s="52"/>
      <c r="O284" s="167"/>
      <c r="P284" s="167"/>
      <c r="Q284" s="167"/>
      <c r="R284" s="167" t="s">
        <v>223</v>
      </c>
      <c r="S284" s="226"/>
    </row>
    <row r="285" spans="2:19" ht="12">
      <c r="B285" s="578"/>
      <c r="C285" s="88"/>
      <c r="D285" s="104"/>
      <c r="E285" s="110"/>
      <c r="F285" s="163"/>
      <c r="G285" s="172"/>
      <c r="H285" s="172"/>
      <c r="I285" s="172"/>
      <c r="J285" s="602"/>
      <c r="K285" s="172"/>
      <c r="L285" s="172"/>
      <c r="M285" s="88"/>
      <c r="N285" s="88"/>
      <c r="O285" s="172"/>
      <c r="P285" s="172"/>
      <c r="Q285" s="172"/>
      <c r="R285" s="219"/>
      <c r="S285" s="189"/>
    </row>
    <row r="286" spans="2:19" ht="12">
      <c r="B286" s="579" t="s">
        <v>230</v>
      </c>
      <c r="C286" s="107" t="s">
        <v>878</v>
      </c>
      <c r="D286" s="632" t="s">
        <v>1038</v>
      </c>
      <c r="E286" s="633"/>
      <c r="F286" s="174">
        <v>34600</v>
      </c>
      <c r="G286" s="167"/>
      <c r="H286" s="52" t="s">
        <v>230</v>
      </c>
      <c r="I286" s="52" t="s">
        <v>238</v>
      </c>
      <c r="J286" s="167"/>
      <c r="K286" s="160">
        <v>42491</v>
      </c>
      <c r="L286" s="604">
        <v>42491</v>
      </c>
      <c r="M286" s="52"/>
      <c r="N286" s="52"/>
      <c r="O286" s="167"/>
      <c r="P286" s="167"/>
      <c r="Q286" s="167"/>
      <c r="R286" s="167" t="s">
        <v>223</v>
      </c>
      <c r="S286" s="226"/>
    </row>
    <row r="287" spans="2:19" ht="12">
      <c r="B287" s="580"/>
      <c r="C287" s="219"/>
      <c r="D287" s="450"/>
      <c r="E287" s="220"/>
      <c r="F287" s="221"/>
      <c r="G287" s="443"/>
      <c r="H287" s="443"/>
      <c r="I287" s="443"/>
      <c r="J287" s="443"/>
      <c r="K287" s="443"/>
      <c r="L287" s="443"/>
      <c r="M287" s="219"/>
      <c r="N287" s="219"/>
      <c r="O287" s="443"/>
      <c r="P287" s="443"/>
      <c r="Q287" s="443"/>
      <c r="R287" s="219"/>
      <c r="S287" s="189"/>
    </row>
    <row r="288" spans="2:19" ht="12.75" thickBot="1">
      <c r="B288" s="581"/>
      <c r="C288" s="179"/>
      <c r="D288" s="644"/>
      <c r="E288" s="645"/>
      <c r="F288" s="451"/>
      <c r="G288" s="445"/>
      <c r="H288" s="138"/>
      <c r="I288" s="138"/>
      <c r="J288" s="445"/>
      <c r="K288" s="445"/>
      <c r="L288" s="445"/>
      <c r="M288" s="138"/>
      <c r="N288" s="138"/>
      <c r="O288" s="445"/>
      <c r="P288" s="445"/>
      <c r="Q288" s="445"/>
      <c r="R288" s="445"/>
      <c r="S288" s="227"/>
    </row>
    <row r="289" ht="12"/>
  </sheetData>
  <sheetProtection selectLockedCells="1" selectUnlockedCells="1"/>
  <mergeCells count="145">
    <mergeCell ref="D280:E280"/>
    <mergeCell ref="D282:E282"/>
    <mergeCell ref="D286:E286"/>
    <mergeCell ref="D270:E270"/>
    <mergeCell ref="D274:E274"/>
    <mergeCell ref="D276:E276"/>
    <mergeCell ref="D278:E278"/>
    <mergeCell ref="D284:E284"/>
    <mergeCell ref="D268:E268"/>
    <mergeCell ref="D266:E266"/>
    <mergeCell ref="D242:E242"/>
    <mergeCell ref="D252:E252"/>
    <mergeCell ref="D262:E262"/>
    <mergeCell ref="D264:E264"/>
    <mergeCell ref="D258:E258"/>
    <mergeCell ref="D176:E176"/>
    <mergeCell ref="D180:E180"/>
    <mergeCell ref="D194:E194"/>
    <mergeCell ref="D211:E211"/>
    <mergeCell ref="D200:E200"/>
    <mergeCell ref="D256:E256"/>
    <mergeCell ref="D254:E254"/>
    <mergeCell ref="D186:E186"/>
    <mergeCell ref="D222:E222"/>
    <mergeCell ref="D240:E240"/>
    <mergeCell ref="D216:E216"/>
    <mergeCell ref="D218:E218"/>
    <mergeCell ref="D228:E228"/>
    <mergeCell ref="D172:E172"/>
    <mergeCell ref="D174:E174"/>
    <mergeCell ref="D178:E178"/>
    <mergeCell ref="D288:E288"/>
    <mergeCell ref="D246:E246"/>
    <mergeCell ref="D250:E250"/>
    <mergeCell ref="D272:E272"/>
    <mergeCell ref="D260:E260"/>
    <mergeCell ref="D212:E212"/>
    <mergeCell ref="D198:E198"/>
    <mergeCell ref="D169:E169"/>
    <mergeCell ref="D139:E139"/>
    <mergeCell ref="D141:E141"/>
    <mergeCell ref="D143:E143"/>
    <mergeCell ref="D145:E145"/>
    <mergeCell ref="D161:E161"/>
    <mergeCell ref="D159:E159"/>
    <mergeCell ref="D167:E167"/>
    <mergeCell ref="D147:E147"/>
    <mergeCell ref="D157:E157"/>
    <mergeCell ref="D165:E165"/>
    <mergeCell ref="D121:E121"/>
    <mergeCell ref="D108:E108"/>
    <mergeCell ref="D110:E110"/>
    <mergeCell ref="D123:E123"/>
    <mergeCell ref="D149:E149"/>
    <mergeCell ref="D151:E151"/>
    <mergeCell ref="D129:E129"/>
    <mergeCell ref="D131:E131"/>
    <mergeCell ref="D137:E137"/>
    <mergeCell ref="D82:E82"/>
    <mergeCell ref="D60:E60"/>
    <mergeCell ref="D76:E76"/>
    <mergeCell ref="D62:E62"/>
    <mergeCell ref="D74:E74"/>
    <mergeCell ref="D64:E64"/>
    <mergeCell ref="D68:E68"/>
    <mergeCell ref="D66:E66"/>
    <mergeCell ref="D78:E78"/>
    <mergeCell ref="D49:E49"/>
    <mergeCell ref="D56:E56"/>
    <mergeCell ref="D58:E58"/>
    <mergeCell ref="D53:E53"/>
    <mergeCell ref="D51:E51"/>
    <mergeCell ref="D37:E37"/>
    <mergeCell ref="D43:E43"/>
    <mergeCell ref="D45:E45"/>
    <mergeCell ref="D47:E47"/>
    <mergeCell ref="D7:E7"/>
    <mergeCell ref="D25:E25"/>
    <mergeCell ref="D17:E17"/>
    <mergeCell ref="D9:E9"/>
    <mergeCell ref="D11:E11"/>
    <mergeCell ref="D13:E13"/>
    <mergeCell ref="D15:E15"/>
    <mergeCell ref="D19:E19"/>
    <mergeCell ref="D21:E21"/>
    <mergeCell ref="D23:E23"/>
    <mergeCell ref="D5:E5"/>
    <mergeCell ref="A1:S1"/>
    <mergeCell ref="A2:S2"/>
    <mergeCell ref="A3:S3"/>
    <mergeCell ref="D41:E41"/>
    <mergeCell ref="D39:E39"/>
    <mergeCell ref="D153:E153"/>
    <mergeCell ref="D133:E133"/>
    <mergeCell ref="D127:E127"/>
    <mergeCell ref="D135:E135"/>
    <mergeCell ref="D125:E125"/>
    <mergeCell ref="D100:E100"/>
    <mergeCell ref="D70:E70"/>
    <mergeCell ref="D80:E80"/>
    <mergeCell ref="D27:E27"/>
    <mergeCell ref="D35:E35"/>
    <mergeCell ref="D29:E29"/>
    <mergeCell ref="D33:E33"/>
    <mergeCell ref="D31:E31"/>
    <mergeCell ref="D84:E84"/>
    <mergeCell ref="D86:E86"/>
    <mergeCell ref="D92:E92"/>
    <mergeCell ref="D163:E163"/>
    <mergeCell ref="D104:E104"/>
    <mergeCell ref="D113:E113"/>
    <mergeCell ref="D106:E106"/>
    <mergeCell ref="D155:E155"/>
    <mergeCell ref="D119:E119"/>
    <mergeCell ref="D192:E192"/>
    <mergeCell ref="D72:E72"/>
    <mergeCell ref="D115:E115"/>
    <mergeCell ref="D117:E117"/>
    <mergeCell ref="D98:E98"/>
    <mergeCell ref="D102:E102"/>
    <mergeCell ref="D90:E90"/>
    <mergeCell ref="D94:E94"/>
    <mergeCell ref="D96:E96"/>
    <mergeCell ref="D88:E88"/>
    <mergeCell ref="D182:E182"/>
    <mergeCell ref="D184:E184"/>
    <mergeCell ref="D188:E188"/>
    <mergeCell ref="D190:E190"/>
    <mergeCell ref="D204:E204"/>
    <mergeCell ref="D196:E196"/>
    <mergeCell ref="D214:E214"/>
    <mergeCell ref="D234:E234"/>
    <mergeCell ref="D202:E202"/>
    <mergeCell ref="D206:E206"/>
    <mergeCell ref="D208:E208"/>
    <mergeCell ref="D210:E210"/>
    <mergeCell ref="D224:E224"/>
    <mergeCell ref="D248:E248"/>
    <mergeCell ref="D238:E238"/>
    <mergeCell ref="D220:E220"/>
    <mergeCell ref="D226:E226"/>
    <mergeCell ref="D230:E230"/>
    <mergeCell ref="D244:E244"/>
    <mergeCell ref="D236:E236"/>
    <mergeCell ref="D232:E232"/>
  </mergeCells>
  <printOptions/>
  <pageMargins left="0.23" right="0.11" top="0.26" bottom="0.32" header="0.16" footer="0.2"/>
  <pageSetup horizontalDpi="300" verticalDpi="300" orientation="landscape" paperSize="9" scale="65" r:id="rId3"/>
  <headerFooter alignWithMargins="0">
    <oddFooter>&amp;CPage &amp;P of &amp;N</oddFooter>
  </headerFooter>
  <rowBreaks count="3" manualBreakCount="3">
    <brk id="53" max="18" man="1"/>
    <brk id="110" min="1" max="18" man="1"/>
    <brk id="169" min="1" max="18" man="1"/>
  </rowBreaks>
  <legacyDrawing r:id="rId2"/>
</worksheet>
</file>

<file path=xl/worksheets/sheet2.xml><?xml version="1.0" encoding="utf-8"?>
<worksheet xmlns="http://schemas.openxmlformats.org/spreadsheetml/2006/main" xmlns:r="http://schemas.openxmlformats.org/officeDocument/2006/relationships">
  <dimension ref="A1:K561"/>
  <sheetViews>
    <sheetView zoomScale="70" zoomScaleNormal="70" zoomScalePageLayoutView="0" workbookViewId="0" topLeftCell="A406">
      <selection activeCell="E425" sqref="E425"/>
    </sheetView>
  </sheetViews>
  <sheetFormatPr defaultColWidth="9.140625" defaultRowHeight="12.75"/>
  <cols>
    <col min="1" max="1" width="11.140625" style="573" customWidth="1"/>
    <col min="2" max="2" width="10.00390625" style="180" customWidth="1"/>
    <col min="3" max="3" width="20.57421875" style="157" customWidth="1"/>
    <col min="4" max="4" width="22.8515625" style="157" customWidth="1"/>
    <col min="5" max="5" width="53.00390625" style="157" customWidth="1"/>
    <col min="6" max="6" width="13.8515625" style="214" customWidth="1"/>
    <col min="7" max="7" width="22.00390625" style="157" customWidth="1"/>
    <col min="8" max="8" width="19.140625" style="157" customWidth="1"/>
    <col min="9" max="16384" width="9.140625" style="157" customWidth="1"/>
  </cols>
  <sheetData>
    <row r="1" spans="1:8" ht="12.75">
      <c r="A1" s="618" t="s">
        <v>1203</v>
      </c>
      <c r="B1" s="618"/>
      <c r="C1" s="618"/>
      <c r="D1" s="618"/>
      <c r="E1" s="618"/>
      <c r="F1" s="618"/>
      <c r="G1" s="618"/>
      <c r="H1" s="217"/>
    </row>
    <row r="2" spans="1:8" ht="12.75">
      <c r="A2" s="618" t="s">
        <v>50</v>
      </c>
      <c r="B2" s="618"/>
      <c r="C2" s="618"/>
      <c r="D2" s="618"/>
      <c r="E2" s="618"/>
      <c r="F2" s="618"/>
      <c r="G2" s="618"/>
      <c r="H2" s="217"/>
    </row>
    <row r="3" ht="13.5" thickBot="1">
      <c r="H3" s="217"/>
    </row>
    <row r="4" spans="1:7" ht="12.75">
      <c r="A4" s="574"/>
      <c r="B4" s="181"/>
      <c r="C4" s="182"/>
      <c r="D4" s="183"/>
      <c r="E4" s="394"/>
      <c r="F4" s="184"/>
      <c r="G4" s="259"/>
    </row>
    <row r="5" spans="1:7" ht="13.5" thickBot="1">
      <c r="A5" s="501" t="s">
        <v>1188</v>
      </c>
      <c r="B5" s="186" t="s">
        <v>1194</v>
      </c>
      <c r="C5" s="644" t="s">
        <v>1189</v>
      </c>
      <c r="D5" s="645"/>
      <c r="E5" s="179" t="s">
        <v>1201</v>
      </c>
      <c r="F5" s="178" t="s">
        <v>1190</v>
      </c>
      <c r="G5" s="187" t="s">
        <v>1193</v>
      </c>
    </row>
    <row r="6" spans="1:7" ht="12.75">
      <c r="A6" s="168"/>
      <c r="B6" s="116"/>
      <c r="C6" s="34"/>
      <c r="D6" s="110"/>
      <c r="E6" s="105"/>
      <c r="F6" s="153"/>
      <c r="G6" s="190"/>
    </row>
    <row r="7" spans="1:7" ht="12.75">
      <c r="A7" s="115">
        <v>42024</v>
      </c>
      <c r="B7" s="107" t="s">
        <v>63</v>
      </c>
      <c r="C7" s="632" t="s">
        <v>46</v>
      </c>
      <c r="D7" s="633"/>
      <c r="E7" s="90" t="s">
        <v>275</v>
      </c>
      <c r="F7" s="159">
        <v>18000</v>
      </c>
      <c r="G7" s="170" t="s">
        <v>344</v>
      </c>
    </row>
    <row r="8" spans="1:7" ht="12.75">
      <c r="A8" s="168"/>
      <c r="B8" s="116"/>
      <c r="C8" s="34"/>
      <c r="D8" s="110"/>
      <c r="E8" s="153"/>
      <c r="F8" s="153"/>
      <c r="G8" s="190"/>
    </row>
    <row r="9" spans="1:7" ht="12.75">
      <c r="A9" s="115">
        <v>42025</v>
      </c>
      <c r="B9" s="107" t="s">
        <v>283</v>
      </c>
      <c r="C9" s="632" t="s">
        <v>1246</v>
      </c>
      <c r="D9" s="633"/>
      <c r="E9" s="90" t="s">
        <v>284</v>
      </c>
      <c r="F9" s="159">
        <v>5000</v>
      </c>
      <c r="G9" s="170" t="s">
        <v>288</v>
      </c>
    </row>
    <row r="10" spans="1:7" ht="12.75">
      <c r="A10" s="168"/>
      <c r="B10" s="116"/>
      <c r="C10" s="34"/>
      <c r="D10" s="110"/>
      <c r="E10" s="153" t="s">
        <v>297</v>
      </c>
      <c r="F10" s="153"/>
      <c r="G10" s="156"/>
    </row>
    <row r="11" spans="1:7" ht="12.75">
      <c r="A11" s="166">
        <v>42033</v>
      </c>
      <c r="B11" s="124" t="s">
        <v>295</v>
      </c>
      <c r="C11" s="638" t="s">
        <v>296</v>
      </c>
      <c r="D11" s="639"/>
      <c r="E11" s="159" t="s">
        <v>298</v>
      </c>
      <c r="F11" s="159">
        <v>31000</v>
      </c>
      <c r="G11" s="170" t="s">
        <v>371</v>
      </c>
    </row>
    <row r="12" spans="1:7" ht="12.75">
      <c r="A12" s="162"/>
      <c r="B12" s="88"/>
      <c r="C12" s="104"/>
      <c r="D12" s="110"/>
      <c r="E12" s="163"/>
      <c r="F12" s="163"/>
      <c r="G12" s="192"/>
    </row>
    <row r="13" spans="1:7" ht="12.75">
      <c r="A13" s="166">
        <v>42034</v>
      </c>
      <c r="B13" s="124" t="s">
        <v>300</v>
      </c>
      <c r="C13" s="638" t="s">
        <v>301</v>
      </c>
      <c r="D13" s="639"/>
      <c r="E13" s="159" t="s">
        <v>302</v>
      </c>
      <c r="F13" s="174">
        <v>41888</v>
      </c>
      <c r="G13" s="170" t="s">
        <v>342</v>
      </c>
    </row>
    <row r="14" spans="1:7" ht="12.75">
      <c r="A14" s="168"/>
      <c r="B14" s="116"/>
      <c r="C14" s="34"/>
      <c r="D14" s="110"/>
      <c r="E14" s="110"/>
      <c r="F14" s="153"/>
      <c r="G14" s="156"/>
    </row>
    <row r="15" spans="1:7" ht="12.75">
      <c r="A15" s="196"/>
      <c r="B15" s="124"/>
      <c r="C15" s="638"/>
      <c r="D15" s="639"/>
      <c r="E15" s="90"/>
      <c r="F15" s="159"/>
      <c r="G15" s="170"/>
    </row>
    <row r="16" spans="1:7" ht="12.75">
      <c r="A16" s="121"/>
      <c r="B16" s="116"/>
      <c r="C16" s="34"/>
      <c r="D16" s="110"/>
      <c r="E16" s="110"/>
      <c r="F16" s="153"/>
      <c r="G16" s="156"/>
    </row>
    <row r="17" spans="1:7" ht="12.75">
      <c r="A17" s="196"/>
      <c r="B17" s="124"/>
      <c r="C17" s="638"/>
      <c r="D17" s="639"/>
      <c r="E17" s="90"/>
      <c r="F17" s="159"/>
      <c r="G17" s="170"/>
    </row>
    <row r="18" spans="1:7" ht="12.75">
      <c r="A18" s="121"/>
      <c r="B18" s="116"/>
      <c r="C18" s="34"/>
      <c r="D18" s="110"/>
      <c r="E18" s="105"/>
      <c r="F18" s="153"/>
      <c r="G18" s="169"/>
    </row>
    <row r="19" spans="1:7" ht="12.75">
      <c r="A19" s="196"/>
      <c r="B19" s="101"/>
      <c r="C19" s="632"/>
      <c r="D19" s="633"/>
      <c r="E19" s="90"/>
      <c r="F19" s="159"/>
      <c r="G19" s="170"/>
    </row>
    <row r="20" spans="1:7" ht="12.75">
      <c r="A20" s="125"/>
      <c r="B20" s="103"/>
      <c r="C20" s="104"/>
      <c r="D20" s="105"/>
      <c r="E20" s="105"/>
      <c r="F20" s="153"/>
      <c r="G20" s="190"/>
    </row>
    <row r="21" spans="1:7" ht="12.75">
      <c r="A21" s="196"/>
      <c r="B21" s="101"/>
      <c r="C21" s="632"/>
      <c r="D21" s="633"/>
      <c r="E21" s="90"/>
      <c r="F21" s="159"/>
      <c r="G21" s="170"/>
    </row>
    <row r="22" spans="1:7" ht="12.75">
      <c r="A22" s="126"/>
      <c r="B22" s="103"/>
      <c r="C22" s="104"/>
      <c r="D22" s="105"/>
      <c r="E22" s="105"/>
      <c r="F22" s="153"/>
      <c r="G22" s="190"/>
    </row>
    <row r="23" spans="1:7" ht="12.75">
      <c r="A23" s="106"/>
      <c r="B23" s="107"/>
      <c r="C23" s="632"/>
      <c r="D23" s="633"/>
      <c r="E23" s="193"/>
      <c r="F23" s="174"/>
      <c r="G23" s="170"/>
    </row>
    <row r="24" spans="1:7" ht="12.75">
      <c r="A24" s="127"/>
      <c r="B24" s="108"/>
      <c r="C24" s="109"/>
      <c r="D24" s="110"/>
      <c r="E24" s="105"/>
      <c r="F24" s="163"/>
      <c r="G24" s="190"/>
    </row>
    <row r="25" spans="1:7" ht="12.75">
      <c r="A25" s="115"/>
      <c r="B25" s="107"/>
      <c r="C25" s="638"/>
      <c r="D25" s="639"/>
      <c r="E25" s="193"/>
      <c r="F25" s="188"/>
      <c r="G25" s="170"/>
    </row>
    <row r="26" spans="1:7" ht="12.75">
      <c r="A26" s="126"/>
      <c r="B26" s="113"/>
      <c r="C26" s="34"/>
      <c r="D26" s="110"/>
      <c r="E26" s="110"/>
      <c r="F26" s="153"/>
      <c r="G26" s="190"/>
    </row>
    <row r="27" spans="1:7" ht="12.75">
      <c r="A27" s="115"/>
      <c r="B27" s="128"/>
      <c r="C27" s="638"/>
      <c r="D27" s="639"/>
      <c r="E27" s="90"/>
      <c r="F27" s="159"/>
      <c r="G27" s="170"/>
    </row>
    <row r="28" spans="1:7" ht="12.75">
      <c r="A28" s="126"/>
      <c r="B28" s="113"/>
      <c r="C28" s="34"/>
      <c r="D28" s="110"/>
      <c r="E28" s="110"/>
      <c r="F28" s="153"/>
      <c r="G28" s="243"/>
    </row>
    <row r="29" spans="1:7" ht="12.75">
      <c r="A29" s="115"/>
      <c r="B29" s="128"/>
      <c r="C29" s="638"/>
      <c r="D29" s="639"/>
      <c r="E29" s="90"/>
      <c r="F29" s="159"/>
      <c r="G29" s="170"/>
    </row>
    <row r="30" spans="1:7" ht="12.75">
      <c r="A30" s="126"/>
      <c r="B30" s="113"/>
      <c r="C30" s="34"/>
      <c r="D30" s="110"/>
      <c r="E30" s="110"/>
      <c r="F30" s="153"/>
      <c r="G30" s="156"/>
    </row>
    <row r="31" spans="1:8" ht="12.75">
      <c r="A31" s="115"/>
      <c r="B31" s="128"/>
      <c r="C31" s="632"/>
      <c r="D31" s="633"/>
      <c r="E31" s="90"/>
      <c r="F31" s="159"/>
      <c r="G31" s="170"/>
      <c r="H31" s="211"/>
    </row>
    <row r="32" spans="1:10" ht="12.75">
      <c r="A32" s="126"/>
      <c r="B32" s="113"/>
      <c r="C32" s="34"/>
      <c r="D32" s="110"/>
      <c r="E32" s="110"/>
      <c r="F32" s="153"/>
      <c r="G32" s="243"/>
      <c r="J32" s="3"/>
    </row>
    <row r="33" spans="1:10" ht="12.75">
      <c r="A33" s="115"/>
      <c r="B33" s="128"/>
      <c r="C33" s="638"/>
      <c r="D33" s="639"/>
      <c r="E33" s="90"/>
      <c r="F33" s="159"/>
      <c r="G33" s="170"/>
      <c r="J33" s="3"/>
    </row>
    <row r="34" spans="1:10" ht="12.75">
      <c r="A34" s="216"/>
      <c r="B34" s="117"/>
      <c r="C34" s="104"/>
      <c r="D34" s="110"/>
      <c r="E34" s="110"/>
      <c r="F34" s="163"/>
      <c r="G34" s="260"/>
      <c r="J34" s="3"/>
    </row>
    <row r="35" spans="1:11" ht="12.75">
      <c r="A35" s="115"/>
      <c r="B35" s="101"/>
      <c r="C35" s="624"/>
      <c r="D35" s="625"/>
      <c r="E35" s="254"/>
      <c r="F35" s="159"/>
      <c r="G35" s="170"/>
      <c r="J35" s="3"/>
      <c r="K35" s="211"/>
    </row>
    <row r="36" spans="1:10" ht="12.75">
      <c r="A36" s="126"/>
      <c r="B36" s="103"/>
      <c r="C36" s="118"/>
      <c r="D36" s="119"/>
      <c r="E36" s="119"/>
      <c r="F36" s="153"/>
      <c r="G36" s="261"/>
      <c r="J36" s="3"/>
    </row>
    <row r="37" spans="1:10" ht="12.75">
      <c r="A37" s="115"/>
      <c r="B37" s="101"/>
      <c r="C37" s="624"/>
      <c r="D37" s="625"/>
      <c r="E37" s="254"/>
      <c r="F37" s="159"/>
      <c r="G37" s="262"/>
      <c r="J37" s="3"/>
    </row>
    <row r="38" spans="1:7" ht="12.75">
      <c r="A38" s="361"/>
      <c r="B38" s="263"/>
      <c r="C38" s="264"/>
      <c r="D38" s="265"/>
      <c r="E38" s="265"/>
      <c r="F38" s="266"/>
      <c r="G38" s="156"/>
    </row>
    <row r="39" spans="1:7" ht="13.5" thickBot="1">
      <c r="A39" s="501"/>
      <c r="B39" s="267"/>
      <c r="C39" s="268" t="s">
        <v>1202</v>
      </c>
      <c r="D39" s="233"/>
      <c r="E39" s="233"/>
      <c r="F39" s="249">
        <f>SUM(F6:F38)</f>
        <v>95888</v>
      </c>
      <c r="G39" s="187"/>
    </row>
    <row r="40" spans="1:7" ht="12.75">
      <c r="A40" s="171"/>
      <c r="B40" s="263"/>
      <c r="C40" s="269"/>
      <c r="D40" s="229"/>
      <c r="E40" s="229"/>
      <c r="F40" s="270"/>
      <c r="G40" s="154"/>
    </row>
    <row r="41" spans="1:7" ht="12.75">
      <c r="A41" s="623" t="s">
        <v>1197</v>
      </c>
      <c r="B41" s="623"/>
      <c r="C41" s="623"/>
      <c r="F41" s="620" t="s">
        <v>1207</v>
      </c>
      <c r="G41" s="620"/>
    </row>
    <row r="42" spans="1:7" ht="12.75">
      <c r="A42" s="575"/>
      <c r="B42" s="256"/>
      <c r="C42" s="256"/>
      <c r="F42" s="257"/>
      <c r="G42" s="257"/>
    </row>
    <row r="43" ht="12.75">
      <c r="G43" s="180"/>
    </row>
    <row r="44" spans="1:7" ht="12.75">
      <c r="A44" s="618" t="s">
        <v>1184</v>
      </c>
      <c r="B44" s="618"/>
      <c r="C44" s="618"/>
      <c r="F44" s="618" t="s">
        <v>1208</v>
      </c>
      <c r="G44" s="618"/>
    </row>
    <row r="45" spans="1:7" ht="12.75">
      <c r="A45" s="619" t="s">
        <v>1185</v>
      </c>
      <c r="B45" s="619"/>
      <c r="C45" s="619"/>
      <c r="F45" s="619" t="s">
        <v>1209</v>
      </c>
      <c r="G45" s="619"/>
    </row>
    <row r="46" spans="1:8" ht="12.75">
      <c r="A46" s="618" t="s">
        <v>1203</v>
      </c>
      <c r="B46" s="618"/>
      <c r="C46" s="618"/>
      <c r="D46" s="618"/>
      <c r="E46" s="618"/>
      <c r="F46" s="618"/>
      <c r="G46" s="618"/>
      <c r="H46" s="217"/>
    </row>
    <row r="47" spans="1:8" ht="12.75">
      <c r="A47" s="618" t="s">
        <v>52</v>
      </c>
      <c r="B47" s="618"/>
      <c r="C47" s="618"/>
      <c r="D47" s="618"/>
      <c r="E47" s="618"/>
      <c r="F47" s="618"/>
      <c r="G47" s="618"/>
      <c r="H47" s="217"/>
    </row>
    <row r="48" ht="13.5" thickBot="1"/>
    <row r="49" spans="1:7" ht="12.75">
      <c r="A49" s="574"/>
      <c r="B49" s="181"/>
      <c r="C49" s="182"/>
      <c r="D49" s="183"/>
      <c r="E49" s="394"/>
      <c r="F49" s="184"/>
      <c r="G49" s="259"/>
    </row>
    <row r="50" spans="1:7" ht="13.5" thickBot="1">
      <c r="A50" s="501" t="s">
        <v>1188</v>
      </c>
      <c r="B50" s="186" t="s">
        <v>1194</v>
      </c>
      <c r="C50" s="644" t="s">
        <v>1189</v>
      </c>
      <c r="D50" s="645"/>
      <c r="E50" s="179" t="s">
        <v>1201</v>
      </c>
      <c r="F50" s="178" t="s">
        <v>1190</v>
      </c>
      <c r="G50" s="187" t="s">
        <v>1193</v>
      </c>
    </row>
    <row r="51" spans="1:7" ht="12.75">
      <c r="A51" s="125"/>
      <c r="B51" s="103"/>
      <c r="C51" s="104"/>
      <c r="D51" s="105"/>
      <c r="E51" s="382" t="s">
        <v>313</v>
      </c>
      <c r="F51" s="153"/>
      <c r="G51" s="190"/>
    </row>
    <row r="52" spans="1:7" ht="12.75">
      <c r="A52" s="115">
        <v>42046</v>
      </c>
      <c r="B52" s="107" t="s">
        <v>312</v>
      </c>
      <c r="C52" s="632" t="s">
        <v>296</v>
      </c>
      <c r="D52" s="633"/>
      <c r="E52" s="90" t="s">
        <v>314</v>
      </c>
      <c r="F52" s="159">
        <v>7280</v>
      </c>
      <c r="G52" s="170" t="s">
        <v>371</v>
      </c>
    </row>
    <row r="53" spans="1:7" ht="12.75">
      <c r="A53" s="126"/>
      <c r="B53" s="103"/>
      <c r="C53" s="104"/>
      <c r="D53" s="105"/>
      <c r="E53" s="219" t="s">
        <v>324</v>
      </c>
      <c r="F53" s="153"/>
      <c r="G53" s="190"/>
    </row>
    <row r="54" spans="1:7" ht="12.75">
      <c r="A54" s="166">
        <v>42048</v>
      </c>
      <c r="B54" s="101" t="s">
        <v>323</v>
      </c>
      <c r="C54" s="632" t="s">
        <v>46</v>
      </c>
      <c r="D54" s="633"/>
      <c r="E54" s="193" t="s">
        <v>325</v>
      </c>
      <c r="F54" s="174">
        <v>123000</v>
      </c>
      <c r="G54" s="170" t="s">
        <v>547</v>
      </c>
    </row>
    <row r="55" spans="1:7" ht="12.75">
      <c r="A55" s="127"/>
      <c r="B55" s="108"/>
      <c r="C55" s="109"/>
      <c r="D55" s="110"/>
      <c r="E55" s="105"/>
      <c r="F55" s="163"/>
      <c r="G55" s="156" t="s">
        <v>490</v>
      </c>
    </row>
    <row r="56" spans="1:7" ht="12.75">
      <c r="A56" s="166">
        <v>42047</v>
      </c>
      <c r="B56" s="101" t="s">
        <v>318</v>
      </c>
      <c r="C56" s="632" t="s">
        <v>1247</v>
      </c>
      <c r="D56" s="633"/>
      <c r="E56" s="107" t="s">
        <v>457</v>
      </c>
      <c r="F56" s="188">
        <v>101080</v>
      </c>
      <c r="G56" s="170" t="s">
        <v>549</v>
      </c>
    </row>
    <row r="57" spans="1:7" ht="12.75">
      <c r="A57" s="121"/>
      <c r="B57" s="116"/>
      <c r="C57" s="34"/>
      <c r="D57" s="110"/>
      <c r="E57" s="110"/>
      <c r="F57" s="153"/>
      <c r="G57" s="190"/>
    </row>
    <row r="58" spans="1:7" ht="12.75">
      <c r="A58" s="166">
        <v>42047</v>
      </c>
      <c r="B58" s="101" t="s">
        <v>328</v>
      </c>
      <c r="C58" s="632" t="s">
        <v>98</v>
      </c>
      <c r="D58" s="633"/>
      <c r="E58" s="90" t="s">
        <v>329</v>
      </c>
      <c r="F58" s="159">
        <v>78900</v>
      </c>
      <c r="G58" s="170" t="s">
        <v>344</v>
      </c>
    </row>
    <row r="59" spans="1:7" ht="12.75">
      <c r="A59" s="121"/>
      <c r="B59" s="116"/>
      <c r="C59" s="34"/>
      <c r="D59" s="110"/>
      <c r="E59" s="105"/>
      <c r="F59" s="153"/>
      <c r="G59" s="169"/>
    </row>
    <row r="60" spans="1:7" ht="12.75">
      <c r="A60" s="115">
        <v>42048</v>
      </c>
      <c r="B60" s="107" t="s">
        <v>331</v>
      </c>
      <c r="C60" s="632" t="s">
        <v>301</v>
      </c>
      <c r="D60" s="633"/>
      <c r="E60" s="90" t="s">
        <v>332</v>
      </c>
      <c r="F60" s="159">
        <v>48300</v>
      </c>
      <c r="G60" s="170" t="s">
        <v>369</v>
      </c>
    </row>
    <row r="61" spans="1:7" ht="12.75">
      <c r="A61" s="121"/>
      <c r="B61" s="116"/>
      <c r="C61" s="34"/>
      <c r="D61" s="110"/>
      <c r="E61" s="105" t="s">
        <v>354</v>
      </c>
      <c r="F61" s="153"/>
      <c r="G61" s="169"/>
    </row>
    <row r="62" spans="1:7" ht="12.75">
      <c r="A62" s="115">
        <v>42055</v>
      </c>
      <c r="B62" s="107" t="s">
        <v>351</v>
      </c>
      <c r="C62" s="632" t="s">
        <v>352</v>
      </c>
      <c r="D62" s="633"/>
      <c r="E62" s="90" t="s">
        <v>355</v>
      </c>
      <c r="F62" s="159">
        <v>22985</v>
      </c>
      <c r="G62" s="170" t="s">
        <v>386</v>
      </c>
    </row>
    <row r="63" spans="1:7" ht="12.75">
      <c r="A63" s="121"/>
      <c r="B63" s="116"/>
      <c r="C63" s="34"/>
      <c r="D63" s="110"/>
      <c r="E63" s="105" t="s">
        <v>359</v>
      </c>
      <c r="F63" s="153"/>
      <c r="G63" s="169"/>
    </row>
    <row r="64" spans="1:7" ht="12.75">
      <c r="A64" s="115" t="s">
        <v>357</v>
      </c>
      <c r="B64" s="107" t="s">
        <v>358</v>
      </c>
      <c r="C64" s="632" t="s">
        <v>523</v>
      </c>
      <c r="D64" s="633"/>
      <c r="E64" s="90" t="s">
        <v>360</v>
      </c>
      <c r="F64" s="159">
        <v>13150</v>
      </c>
      <c r="G64" s="262" t="s">
        <v>514</v>
      </c>
    </row>
    <row r="65" spans="1:7" ht="12.75">
      <c r="A65" s="125"/>
      <c r="B65" s="103"/>
      <c r="C65" s="104"/>
      <c r="D65" s="105"/>
      <c r="E65" s="105"/>
      <c r="F65" s="153"/>
      <c r="G65" s="190"/>
    </row>
    <row r="66" spans="1:7" ht="12.75">
      <c r="A66" s="115" t="s">
        <v>363</v>
      </c>
      <c r="B66" s="107" t="s">
        <v>364</v>
      </c>
      <c r="C66" s="632" t="s">
        <v>365</v>
      </c>
      <c r="D66" s="633"/>
      <c r="E66" s="90" t="s">
        <v>366</v>
      </c>
      <c r="F66" s="159">
        <v>10400</v>
      </c>
      <c r="G66" s="262" t="s">
        <v>443</v>
      </c>
    </row>
    <row r="67" spans="1:7" ht="12.75">
      <c r="A67" s="126"/>
      <c r="B67" s="103"/>
      <c r="C67" s="104"/>
      <c r="D67" s="105"/>
      <c r="E67" s="110"/>
      <c r="F67" s="153"/>
      <c r="G67" s="190"/>
    </row>
    <row r="68" spans="1:7" ht="12.75">
      <c r="A68" s="106"/>
      <c r="B68" s="107"/>
      <c r="C68" s="632"/>
      <c r="D68" s="633"/>
      <c r="E68" s="193"/>
      <c r="F68" s="174"/>
      <c r="G68" s="170"/>
    </row>
    <row r="69" spans="1:7" ht="12.75">
      <c r="A69" s="127"/>
      <c r="B69" s="108"/>
      <c r="C69" s="109"/>
      <c r="D69" s="110"/>
      <c r="E69" s="110"/>
      <c r="F69" s="163"/>
      <c r="G69" s="190"/>
    </row>
    <row r="70" spans="1:7" ht="12.75">
      <c r="A70" s="115"/>
      <c r="B70" s="107"/>
      <c r="C70" s="632"/>
      <c r="D70" s="633"/>
      <c r="E70" s="193"/>
      <c r="F70" s="188"/>
      <c r="G70" s="170"/>
    </row>
    <row r="71" spans="1:7" ht="12.75">
      <c r="A71" s="126"/>
      <c r="B71" s="113"/>
      <c r="C71" s="34"/>
      <c r="D71" s="110"/>
      <c r="E71" s="110"/>
      <c r="F71" s="153"/>
      <c r="G71" s="190"/>
    </row>
    <row r="72" spans="1:7" ht="12.75">
      <c r="A72" s="115"/>
      <c r="B72" s="128"/>
      <c r="C72" s="638"/>
      <c r="D72" s="639"/>
      <c r="E72" s="90"/>
      <c r="F72" s="159"/>
      <c r="G72" s="170"/>
    </row>
    <row r="73" spans="1:7" ht="12.75">
      <c r="A73" s="126"/>
      <c r="B73" s="113"/>
      <c r="C73" s="34"/>
      <c r="D73" s="110"/>
      <c r="E73" s="110"/>
      <c r="F73" s="153"/>
      <c r="G73" s="243"/>
    </row>
    <row r="74" spans="1:8" ht="12.75">
      <c r="A74" s="115"/>
      <c r="B74" s="128"/>
      <c r="C74" s="638"/>
      <c r="D74" s="639"/>
      <c r="E74" s="90"/>
      <c r="F74" s="159"/>
      <c r="G74" s="170"/>
      <c r="H74" s="211"/>
    </row>
    <row r="75" spans="1:7" ht="12.75">
      <c r="A75" s="126"/>
      <c r="B75" s="113"/>
      <c r="C75" s="34"/>
      <c r="D75" s="110"/>
      <c r="E75" s="110"/>
      <c r="F75" s="153"/>
      <c r="G75" s="156"/>
    </row>
    <row r="76" spans="1:7" ht="12.75">
      <c r="A76" s="115"/>
      <c r="B76" s="128"/>
      <c r="C76" s="632"/>
      <c r="D76" s="633"/>
      <c r="E76" s="90"/>
      <c r="F76" s="159"/>
      <c r="G76" s="170"/>
    </row>
    <row r="77" spans="1:7" ht="12.75">
      <c r="A77" s="126"/>
      <c r="B77" s="113"/>
      <c r="C77" s="34"/>
      <c r="D77" s="110"/>
      <c r="E77" s="110"/>
      <c r="F77" s="153"/>
      <c r="G77" s="243"/>
    </row>
    <row r="78" spans="1:7" ht="12.75">
      <c r="A78" s="115"/>
      <c r="B78" s="128"/>
      <c r="C78" s="638"/>
      <c r="D78" s="639"/>
      <c r="E78" s="90"/>
      <c r="F78" s="159"/>
      <c r="G78" s="170"/>
    </row>
    <row r="79" spans="1:7" ht="12.75">
      <c r="A79" s="216"/>
      <c r="B79" s="117"/>
      <c r="C79" s="104"/>
      <c r="D79" s="110"/>
      <c r="E79" s="110"/>
      <c r="F79" s="163"/>
      <c r="G79" s="260"/>
    </row>
    <row r="80" spans="1:7" ht="12.75">
      <c r="A80" s="115"/>
      <c r="B80" s="101"/>
      <c r="C80" s="624"/>
      <c r="D80" s="625"/>
      <c r="E80" s="254"/>
      <c r="F80" s="159"/>
      <c r="G80" s="170"/>
    </row>
    <row r="81" spans="1:7" ht="12.75">
      <c r="A81" s="126"/>
      <c r="B81" s="103"/>
      <c r="C81" s="118"/>
      <c r="D81" s="119"/>
      <c r="E81" s="119"/>
      <c r="F81" s="153"/>
      <c r="G81" s="261"/>
    </row>
    <row r="82" spans="1:7" ht="12.75">
      <c r="A82" s="115"/>
      <c r="B82" s="101"/>
      <c r="C82" s="624"/>
      <c r="D82" s="625"/>
      <c r="E82" s="254"/>
      <c r="F82" s="159"/>
      <c r="G82" s="262"/>
    </row>
    <row r="83" spans="1:7" ht="12.75">
      <c r="A83" s="361"/>
      <c r="B83" s="414"/>
      <c r="C83" s="264"/>
      <c r="D83" s="265"/>
      <c r="E83" s="508"/>
      <c r="F83" s="266"/>
      <c r="G83" s="156"/>
    </row>
    <row r="84" spans="1:7" ht="13.5" thickBot="1">
      <c r="A84" s="501"/>
      <c r="B84" s="177"/>
      <c r="C84" s="268" t="s">
        <v>1202</v>
      </c>
      <c r="D84" s="233"/>
      <c r="E84" s="509"/>
      <c r="F84" s="249">
        <f>SUM(F51:F83)</f>
        <v>405095</v>
      </c>
      <c r="G84" s="187"/>
    </row>
    <row r="85" spans="1:7" ht="12.75">
      <c r="A85" s="171"/>
      <c r="B85" s="263"/>
      <c r="C85" s="269"/>
      <c r="D85" s="229"/>
      <c r="E85" s="229"/>
      <c r="F85" s="270"/>
      <c r="G85" s="154"/>
    </row>
    <row r="86" spans="1:7" ht="12.75">
      <c r="A86" s="623" t="s">
        <v>1197</v>
      </c>
      <c r="B86" s="623"/>
      <c r="C86" s="623"/>
      <c r="F86" s="620" t="s">
        <v>1207</v>
      </c>
      <c r="G86" s="620"/>
    </row>
    <row r="87" spans="1:7" ht="12.75">
      <c r="A87" s="575"/>
      <c r="B87" s="256"/>
      <c r="C87" s="256"/>
      <c r="F87" s="257"/>
      <c r="G87" s="257"/>
    </row>
    <row r="88" ht="12.75">
      <c r="G88" s="180"/>
    </row>
    <row r="89" spans="1:7" ht="12.75">
      <c r="A89" s="618" t="s">
        <v>1184</v>
      </c>
      <c r="B89" s="618"/>
      <c r="C89" s="618"/>
      <c r="F89" s="618" t="s">
        <v>1208</v>
      </c>
      <c r="G89" s="618"/>
    </row>
    <row r="90" spans="1:7" ht="12.75">
      <c r="A90" s="619" t="s">
        <v>1185</v>
      </c>
      <c r="B90" s="619"/>
      <c r="C90" s="619"/>
      <c r="F90" s="619" t="s">
        <v>1209</v>
      </c>
      <c r="G90" s="619"/>
    </row>
    <row r="91" spans="1:7" ht="12.75">
      <c r="A91" s="576"/>
      <c r="C91" s="180"/>
      <c r="F91" s="180"/>
      <c r="G91" s="180"/>
    </row>
    <row r="92" spans="1:9" ht="12.75">
      <c r="A92" s="618" t="s">
        <v>1203</v>
      </c>
      <c r="B92" s="618"/>
      <c r="C92" s="618"/>
      <c r="D92" s="618"/>
      <c r="E92" s="618"/>
      <c r="F92" s="618"/>
      <c r="G92" s="618"/>
      <c r="H92" s="217"/>
      <c r="I92" s="217"/>
    </row>
    <row r="93" spans="1:9" ht="12.75">
      <c r="A93" s="618" t="s">
        <v>53</v>
      </c>
      <c r="B93" s="618"/>
      <c r="C93" s="618"/>
      <c r="D93" s="618"/>
      <c r="E93" s="618"/>
      <c r="F93" s="618"/>
      <c r="G93" s="618"/>
      <c r="H93" s="217"/>
      <c r="I93" s="217"/>
    </row>
    <row r="94" spans="1:9" ht="13.5" thickBot="1">
      <c r="A94" s="576"/>
      <c r="C94" s="180"/>
      <c r="D94" s="180"/>
      <c r="E94" s="180"/>
      <c r="F94" s="180"/>
      <c r="G94" s="180"/>
      <c r="H94" s="217"/>
      <c r="I94" s="217"/>
    </row>
    <row r="95" spans="1:7" ht="12.75">
      <c r="A95" s="574"/>
      <c r="B95" s="181"/>
      <c r="C95" s="182"/>
      <c r="D95" s="183"/>
      <c r="E95" s="394"/>
      <c r="F95" s="184"/>
      <c r="G95" s="259"/>
    </row>
    <row r="96" spans="1:7" ht="13.5" thickBot="1">
      <c r="A96" s="501" t="s">
        <v>1188</v>
      </c>
      <c r="B96" s="186" t="s">
        <v>1194</v>
      </c>
      <c r="C96" s="644" t="s">
        <v>1189</v>
      </c>
      <c r="D96" s="645"/>
      <c r="E96" s="179" t="s">
        <v>1201</v>
      </c>
      <c r="F96" s="178" t="s">
        <v>1190</v>
      </c>
      <c r="G96" s="187" t="s">
        <v>1193</v>
      </c>
    </row>
    <row r="97" spans="1:7" ht="12.75">
      <c r="A97" s="168"/>
      <c r="B97" s="116"/>
      <c r="C97" s="34"/>
      <c r="D97" s="110"/>
      <c r="E97" s="154"/>
      <c r="F97" s="271"/>
      <c r="G97" s="504" t="s">
        <v>397</v>
      </c>
    </row>
    <row r="98" spans="1:7" ht="12.75">
      <c r="A98" s="115">
        <v>42068</v>
      </c>
      <c r="B98" s="107" t="s">
        <v>384</v>
      </c>
      <c r="C98" s="632" t="s">
        <v>385</v>
      </c>
      <c r="D98" s="633"/>
      <c r="E98" s="90" t="s">
        <v>387</v>
      </c>
      <c r="F98" s="159">
        <v>45292</v>
      </c>
      <c r="G98" s="275" t="s">
        <v>416</v>
      </c>
    </row>
    <row r="99" spans="1:7" ht="12.75">
      <c r="A99" s="162"/>
      <c r="B99" s="88"/>
      <c r="C99" s="104"/>
      <c r="D99" s="110"/>
      <c r="E99" s="110"/>
      <c r="F99" s="163"/>
      <c r="G99" s="505"/>
    </row>
    <row r="100" spans="1:7" ht="12.75">
      <c r="A100" s="115">
        <v>42072</v>
      </c>
      <c r="B100" s="107" t="s">
        <v>399</v>
      </c>
      <c r="C100" s="632" t="s">
        <v>1272</v>
      </c>
      <c r="D100" s="633"/>
      <c r="E100" s="159" t="s">
        <v>400</v>
      </c>
      <c r="F100" s="159">
        <v>16800</v>
      </c>
      <c r="G100" s="262" t="s">
        <v>430</v>
      </c>
    </row>
    <row r="101" spans="1:7" ht="12.75">
      <c r="A101" s="127"/>
      <c r="B101" s="108"/>
      <c r="C101" s="109"/>
      <c r="D101" s="110"/>
      <c r="E101" s="153"/>
      <c r="F101" s="153"/>
      <c r="G101" s="303" t="s">
        <v>454</v>
      </c>
    </row>
    <row r="102" spans="1:7" ht="12.75">
      <c r="A102" s="115">
        <v>42075</v>
      </c>
      <c r="B102" s="107" t="s">
        <v>414</v>
      </c>
      <c r="C102" s="632" t="s">
        <v>47</v>
      </c>
      <c r="D102" s="633"/>
      <c r="E102" s="159" t="s">
        <v>1274</v>
      </c>
      <c r="F102" s="159">
        <v>42720</v>
      </c>
      <c r="G102" s="262" t="s">
        <v>514</v>
      </c>
    </row>
    <row r="103" spans="1:7" ht="12.75">
      <c r="A103" s="162"/>
      <c r="B103" s="88"/>
      <c r="C103" s="104"/>
      <c r="D103" s="110"/>
      <c r="E103" s="163"/>
      <c r="F103" s="163"/>
      <c r="G103" s="303" t="s">
        <v>428</v>
      </c>
    </row>
    <row r="104" spans="1:7" ht="12.75">
      <c r="A104" s="115">
        <v>42079</v>
      </c>
      <c r="B104" s="107" t="s">
        <v>420</v>
      </c>
      <c r="C104" s="632" t="s">
        <v>421</v>
      </c>
      <c r="D104" s="633"/>
      <c r="E104" s="90" t="s">
        <v>422</v>
      </c>
      <c r="F104" s="174">
        <v>39300</v>
      </c>
      <c r="G104" s="262" t="s">
        <v>430</v>
      </c>
    </row>
    <row r="105" spans="1:7" ht="12.75">
      <c r="A105" s="175"/>
      <c r="B105" s="116"/>
      <c r="C105" s="34"/>
      <c r="D105" s="110"/>
      <c r="E105" s="105" t="s">
        <v>1274</v>
      </c>
      <c r="F105" s="153"/>
      <c r="G105" s="192"/>
    </row>
    <row r="106" spans="1:7" ht="12.75">
      <c r="A106" s="115">
        <v>42081</v>
      </c>
      <c r="B106" s="107" t="s">
        <v>425</v>
      </c>
      <c r="C106" s="632" t="s">
        <v>47</v>
      </c>
      <c r="D106" s="633"/>
      <c r="E106" s="90" t="s">
        <v>426</v>
      </c>
      <c r="F106" s="159">
        <v>42900</v>
      </c>
      <c r="G106" s="262" t="s">
        <v>452</v>
      </c>
    </row>
    <row r="107" spans="1:7" ht="12.75">
      <c r="A107" s="121"/>
      <c r="B107" s="116"/>
      <c r="C107" s="34"/>
      <c r="D107" s="110"/>
      <c r="E107" s="110"/>
      <c r="F107" s="153"/>
      <c r="G107" s="399" t="s">
        <v>449</v>
      </c>
    </row>
    <row r="108" spans="1:7" ht="12.75">
      <c r="A108" s="115">
        <v>42082</v>
      </c>
      <c r="B108" s="107" t="s">
        <v>436</v>
      </c>
      <c r="C108" s="632" t="s">
        <v>1247</v>
      </c>
      <c r="D108" s="633"/>
      <c r="E108" s="90" t="s">
        <v>437</v>
      </c>
      <c r="F108" s="159">
        <v>24450</v>
      </c>
      <c r="G108" s="262" t="s">
        <v>452</v>
      </c>
    </row>
    <row r="109" spans="1:7" ht="12.75">
      <c r="A109" s="121"/>
      <c r="B109" s="116"/>
      <c r="C109" s="34"/>
      <c r="D109" s="110"/>
      <c r="E109" s="110"/>
      <c r="F109" s="153"/>
      <c r="G109" s="169"/>
    </row>
    <row r="110" spans="1:7" ht="12.75">
      <c r="A110" s="115">
        <v>42086</v>
      </c>
      <c r="B110" s="107" t="s">
        <v>432</v>
      </c>
      <c r="C110" s="632" t="s">
        <v>433</v>
      </c>
      <c r="D110" s="633"/>
      <c r="E110" s="90" t="s">
        <v>434</v>
      </c>
      <c r="F110" s="159">
        <v>54630</v>
      </c>
      <c r="G110" s="262" t="s">
        <v>485</v>
      </c>
    </row>
    <row r="111" spans="1:7" ht="12.75">
      <c r="A111" s="330"/>
      <c r="B111" s="108"/>
      <c r="C111" s="109"/>
      <c r="D111" s="110"/>
      <c r="E111" s="110"/>
      <c r="F111" s="153"/>
      <c r="G111" s="169"/>
    </row>
    <row r="112" spans="1:7" ht="12.75">
      <c r="A112" s="115">
        <v>42087</v>
      </c>
      <c r="B112" s="107" t="s">
        <v>294</v>
      </c>
      <c r="C112" s="632" t="s">
        <v>91</v>
      </c>
      <c r="D112" s="633"/>
      <c r="E112" s="193" t="s">
        <v>445</v>
      </c>
      <c r="F112" s="159">
        <v>25890</v>
      </c>
      <c r="G112" s="170" t="s">
        <v>578</v>
      </c>
    </row>
    <row r="113" spans="1:7" ht="12.75">
      <c r="A113" s="125"/>
      <c r="B113" s="103"/>
      <c r="C113" s="104"/>
      <c r="D113" s="105"/>
      <c r="E113" s="105"/>
      <c r="F113" s="153"/>
      <c r="G113" s="169"/>
    </row>
    <row r="114" spans="1:7" ht="12.75">
      <c r="A114" s="115">
        <v>42087</v>
      </c>
      <c r="B114" s="107" t="s">
        <v>447</v>
      </c>
      <c r="C114" s="632" t="s">
        <v>296</v>
      </c>
      <c r="D114" s="633"/>
      <c r="E114" s="193" t="s">
        <v>448</v>
      </c>
      <c r="F114" s="159">
        <v>60600</v>
      </c>
      <c r="G114" s="275" t="s">
        <v>591</v>
      </c>
    </row>
    <row r="115" spans="1:7" ht="12.75">
      <c r="A115" s="126"/>
      <c r="B115" s="103"/>
      <c r="C115" s="104"/>
      <c r="D115" s="105"/>
      <c r="E115" s="105"/>
      <c r="F115" s="153"/>
      <c r="G115" s="156"/>
    </row>
    <row r="116" spans="1:7" ht="12.75">
      <c r="A116" s="115"/>
      <c r="B116" s="107"/>
      <c r="C116" s="638"/>
      <c r="D116" s="639"/>
      <c r="E116" s="90"/>
      <c r="F116" s="174"/>
      <c r="G116" s="170"/>
    </row>
    <row r="117" spans="1:7" ht="12.75">
      <c r="A117" s="127"/>
      <c r="B117" s="108"/>
      <c r="C117" s="109"/>
      <c r="D117" s="110"/>
      <c r="E117" s="110"/>
      <c r="F117" s="163"/>
      <c r="G117" s="190"/>
    </row>
    <row r="118" spans="1:7" ht="12.75">
      <c r="A118" s="115"/>
      <c r="B118" s="107"/>
      <c r="C118" s="632"/>
      <c r="D118" s="633"/>
      <c r="E118" s="193"/>
      <c r="F118" s="188"/>
      <c r="G118" s="170"/>
    </row>
    <row r="119" spans="1:7" ht="12.75">
      <c r="A119" s="126"/>
      <c r="B119" s="113"/>
      <c r="C119" s="34"/>
      <c r="D119" s="110"/>
      <c r="E119" s="110"/>
      <c r="F119" s="153"/>
      <c r="G119" s="190"/>
    </row>
    <row r="120" spans="1:7" ht="12.75">
      <c r="A120" s="115"/>
      <c r="B120" s="128"/>
      <c r="C120" s="632"/>
      <c r="D120" s="633"/>
      <c r="E120" s="193"/>
      <c r="F120" s="159"/>
      <c r="G120" s="170"/>
    </row>
    <row r="121" spans="1:7" ht="12.75">
      <c r="A121" s="126"/>
      <c r="B121" s="113"/>
      <c r="C121" s="34"/>
      <c r="D121" s="110"/>
      <c r="E121" s="110"/>
      <c r="F121" s="153"/>
      <c r="G121" s="243"/>
    </row>
    <row r="122" spans="1:9" ht="12.75">
      <c r="A122" s="115"/>
      <c r="B122" s="128"/>
      <c r="C122" s="632"/>
      <c r="D122" s="633"/>
      <c r="E122" s="193"/>
      <c r="F122" s="159"/>
      <c r="G122" s="170"/>
      <c r="I122" s="211"/>
    </row>
    <row r="123" spans="1:7" ht="12.75">
      <c r="A123" s="126"/>
      <c r="B123" s="113"/>
      <c r="C123" s="34"/>
      <c r="D123" s="110"/>
      <c r="E123" s="110"/>
      <c r="F123" s="153"/>
      <c r="G123" s="156"/>
    </row>
    <row r="124" spans="1:7" ht="12.75">
      <c r="A124" s="115"/>
      <c r="B124" s="128"/>
      <c r="C124" s="632"/>
      <c r="D124" s="633"/>
      <c r="E124" s="193"/>
      <c r="F124" s="159"/>
      <c r="G124" s="272"/>
    </row>
    <row r="125" spans="1:7" ht="12.75">
      <c r="A125" s="216"/>
      <c r="B125" s="117"/>
      <c r="C125" s="104"/>
      <c r="D125" s="110"/>
      <c r="E125" s="110"/>
      <c r="F125" s="163"/>
      <c r="G125" s="244"/>
    </row>
    <row r="126" spans="1:7" ht="12.75">
      <c r="A126" s="115"/>
      <c r="B126" s="101"/>
      <c r="C126" s="632"/>
      <c r="D126" s="633"/>
      <c r="E126" s="193"/>
      <c r="F126" s="159"/>
      <c r="G126" s="245"/>
    </row>
    <row r="127" spans="1:7" ht="12.75">
      <c r="A127" s="126"/>
      <c r="B127" s="103"/>
      <c r="C127" s="246"/>
      <c r="D127" s="119"/>
      <c r="E127" s="119"/>
      <c r="F127" s="247"/>
      <c r="G127" s="261"/>
    </row>
    <row r="128" spans="1:7" ht="13.5" thickBot="1">
      <c r="A128" s="176"/>
      <c r="B128" s="177"/>
      <c r="C128" s="621" t="s">
        <v>1196</v>
      </c>
      <c r="D128" s="622"/>
      <c r="E128" s="255"/>
      <c r="F128" s="273">
        <f>SUM(F98:F127)</f>
        <v>352582</v>
      </c>
      <c r="G128" s="213"/>
    </row>
    <row r="129" ht="12.75">
      <c r="G129" s="274"/>
    </row>
    <row r="130" spans="1:7" ht="12.75">
      <c r="A130" s="623" t="s">
        <v>1197</v>
      </c>
      <c r="B130" s="623"/>
      <c r="C130" s="623"/>
      <c r="F130" s="620" t="s">
        <v>1207</v>
      </c>
      <c r="G130" s="620"/>
    </row>
    <row r="131" spans="6:7" ht="12.75">
      <c r="F131" s="257"/>
      <c r="G131" s="257"/>
    </row>
    <row r="132" spans="6:7" ht="12.75">
      <c r="F132" s="257"/>
      <c r="G132" s="257"/>
    </row>
    <row r="133" spans="1:7" ht="12.75">
      <c r="A133" s="618" t="s">
        <v>1184</v>
      </c>
      <c r="B133" s="618"/>
      <c r="C133" s="618"/>
      <c r="F133" s="618" t="s">
        <v>1208</v>
      </c>
      <c r="G133" s="618"/>
    </row>
    <row r="134" spans="1:7" ht="12.75">
      <c r="A134" s="619" t="s">
        <v>1185</v>
      </c>
      <c r="B134" s="619"/>
      <c r="C134" s="619"/>
      <c r="F134" s="619" t="s">
        <v>1209</v>
      </c>
      <c r="G134" s="619"/>
    </row>
    <row r="135" spans="6:7" ht="12.75">
      <c r="F135" s="619"/>
      <c r="G135" s="619"/>
    </row>
    <row r="136" spans="1:7" ht="12.75">
      <c r="A136" s="576"/>
      <c r="C136" s="180"/>
      <c r="F136" s="180"/>
      <c r="G136" s="180"/>
    </row>
    <row r="137" spans="1:7" ht="12.75">
      <c r="A137" s="618" t="s">
        <v>1203</v>
      </c>
      <c r="B137" s="618"/>
      <c r="C137" s="618"/>
      <c r="D137" s="618"/>
      <c r="E137" s="618"/>
      <c r="F137" s="618"/>
      <c r="G137" s="618"/>
    </row>
    <row r="138" spans="1:7" ht="12.75">
      <c r="A138" s="618" t="s">
        <v>54</v>
      </c>
      <c r="B138" s="618"/>
      <c r="C138" s="618"/>
      <c r="D138" s="618"/>
      <c r="E138" s="618"/>
      <c r="F138" s="618"/>
      <c r="G138" s="618"/>
    </row>
    <row r="139" spans="1:7" ht="13.5" thickBot="1">
      <c r="A139" s="576"/>
      <c r="C139" s="180"/>
      <c r="D139" s="180"/>
      <c r="E139" s="180"/>
      <c r="F139" s="180"/>
      <c r="G139" s="180"/>
    </row>
    <row r="140" spans="1:7" ht="12.75">
      <c r="A140" s="574"/>
      <c r="B140" s="181"/>
      <c r="C140" s="182"/>
      <c r="D140" s="183"/>
      <c r="E140" s="394"/>
      <c r="F140" s="184"/>
      <c r="G140" s="259"/>
    </row>
    <row r="141" spans="1:7" ht="13.5" thickBot="1">
      <c r="A141" s="501" t="s">
        <v>1188</v>
      </c>
      <c r="B141" s="186" t="s">
        <v>1194</v>
      </c>
      <c r="C141" s="644" t="s">
        <v>1189</v>
      </c>
      <c r="D141" s="645"/>
      <c r="E141" s="179" t="s">
        <v>1201</v>
      </c>
      <c r="F141" s="178" t="s">
        <v>1190</v>
      </c>
      <c r="G141" s="187" t="s">
        <v>1193</v>
      </c>
    </row>
    <row r="142" spans="1:7" ht="12.75">
      <c r="A142" s="162"/>
      <c r="B142" s="181"/>
      <c r="C142" s="182"/>
      <c r="D142" s="183"/>
      <c r="E142" s="154"/>
      <c r="F142" s="271"/>
      <c r="G142" s="156"/>
    </row>
    <row r="143" spans="1:7" ht="12.75">
      <c r="A143" s="115">
        <v>42100</v>
      </c>
      <c r="B143" s="107" t="s">
        <v>487</v>
      </c>
      <c r="C143" s="632" t="s">
        <v>421</v>
      </c>
      <c r="D143" s="633"/>
      <c r="E143" s="159" t="s">
        <v>488</v>
      </c>
      <c r="F143" s="159">
        <v>36000</v>
      </c>
      <c r="G143" s="262" t="s">
        <v>514</v>
      </c>
    </row>
    <row r="144" spans="1:7" ht="12.75">
      <c r="A144" s="120"/>
      <c r="B144" s="108"/>
      <c r="C144" s="109"/>
      <c r="D144" s="110"/>
      <c r="E144" s="110"/>
      <c r="F144" s="163"/>
      <c r="G144" s="190"/>
    </row>
    <row r="145" spans="1:7" ht="12.75">
      <c r="A145" s="115">
        <v>42100</v>
      </c>
      <c r="B145" s="107" t="s">
        <v>495</v>
      </c>
      <c r="C145" s="632" t="s">
        <v>46</v>
      </c>
      <c r="D145" s="633"/>
      <c r="E145" s="159" t="s">
        <v>496</v>
      </c>
      <c r="F145" s="159">
        <v>70000</v>
      </c>
      <c r="G145" s="275" t="s">
        <v>632</v>
      </c>
    </row>
    <row r="146" spans="1:7" ht="12.75">
      <c r="A146" s="168"/>
      <c r="B146" s="116"/>
      <c r="C146" s="34"/>
      <c r="D146" s="110"/>
      <c r="E146" s="153"/>
      <c r="F146" s="153"/>
      <c r="G146" s="190"/>
    </row>
    <row r="147" spans="1:7" ht="12.75">
      <c r="A147" s="166">
        <v>42101</v>
      </c>
      <c r="B147" s="124" t="s">
        <v>498</v>
      </c>
      <c r="C147" s="638" t="s">
        <v>499</v>
      </c>
      <c r="D147" s="639"/>
      <c r="E147" s="159" t="s">
        <v>500</v>
      </c>
      <c r="F147" s="159">
        <v>13888</v>
      </c>
      <c r="G147" s="275" t="s">
        <v>674</v>
      </c>
    </row>
    <row r="148" spans="1:7" ht="12.75">
      <c r="A148" s="175"/>
      <c r="B148" s="116"/>
      <c r="C148" s="34"/>
      <c r="D148" s="110"/>
      <c r="E148" s="153"/>
      <c r="F148" s="153"/>
      <c r="G148" s="156"/>
    </row>
    <row r="149" spans="1:7" ht="12.75">
      <c r="A149" s="166">
        <v>42101</v>
      </c>
      <c r="B149" s="124" t="s">
        <v>502</v>
      </c>
      <c r="C149" s="638" t="s">
        <v>503</v>
      </c>
      <c r="D149" s="639"/>
      <c r="E149" s="159" t="s">
        <v>504</v>
      </c>
      <c r="F149" s="159">
        <v>29120</v>
      </c>
      <c r="G149" s="275" t="s">
        <v>600</v>
      </c>
    </row>
    <row r="150" spans="1:7" ht="12.75">
      <c r="A150" s="175"/>
      <c r="B150" s="116"/>
      <c r="C150" s="34"/>
      <c r="D150" s="110"/>
      <c r="E150" s="110"/>
      <c r="F150" s="153"/>
      <c r="G150" s="192"/>
    </row>
    <row r="151" spans="1:7" ht="12.75">
      <c r="A151" s="166">
        <v>42102</v>
      </c>
      <c r="B151" s="124" t="s">
        <v>507</v>
      </c>
      <c r="C151" s="632" t="s">
        <v>421</v>
      </c>
      <c r="D151" s="633"/>
      <c r="E151" s="90" t="s">
        <v>508</v>
      </c>
      <c r="F151" s="159">
        <v>27900</v>
      </c>
      <c r="G151" s="262" t="s">
        <v>533</v>
      </c>
    </row>
    <row r="152" spans="1:7" ht="12.75">
      <c r="A152" s="121"/>
      <c r="B152" s="116"/>
      <c r="C152" s="34"/>
      <c r="D152" s="110"/>
      <c r="E152" s="105" t="s">
        <v>511</v>
      </c>
      <c r="F152" s="153"/>
      <c r="G152" s="190"/>
    </row>
    <row r="153" spans="1:7" ht="12.75">
      <c r="A153" s="166">
        <v>42102</v>
      </c>
      <c r="B153" s="124" t="s">
        <v>510</v>
      </c>
      <c r="C153" s="638" t="s">
        <v>296</v>
      </c>
      <c r="D153" s="639"/>
      <c r="E153" s="90" t="s">
        <v>512</v>
      </c>
      <c r="F153" s="159">
        <v>48300</v>
      </c>
      <c r="G153" s="275" t="s">
        <v>591</v>
      </c>
    </row>
    <row r="154" spans="1:7" ht="12.75">
      <c r="A154" s="175"/>
      <c r="B154" s="116"/>
      <c r="C154" s="34"/>
      <c r="D154" s="110"/>
      <c r="E154" s="110"/>
      <c r="F154" s="153"/>
      <c r="G154" s="514"/>
    </row>
    <row r="155" spans="1:7" ht="12.75">
      <c r="A155" s="166">
        <v>42090</v>
      </c>
      <c r="B155" s="101" t="s">
        <v>527</v>
      </c>
      <c r="C155" s="632" t="s">
        <v>528</v>
      </c>
      <c r="D155" s="633"/>
      <c r="E155" s="90" t="s">
        <v>529</v>
      </c>
      <c r="F155" s="159">
        <v>12250</v>
      </c>
      <c r="G155" s="170" t="s">
        <v>574</v>
      </c>
    </row>
    <row r="156" spans="1:7" ht="12.75">
      <c r="A156" s="126"/>
      <c r="B156" s="103"/>
      <c r="C156" s="104"/>
      <c r="D156" s="105"/>
      <c r="E156" s="110"/>
      <c r="F156" s="153"/>
      <c r="G156" s="169"/>
    </row>
    <row r="157" spans="1:7" ht="12.75">
      <c r="A157" s="166">
        <v>42110</v>
      </c>
      <c r="B157" s="101" t="s">
        <v>534</v>
      </c>
      <c r="C157" s="638" t="s">
        <v>535</v>
      </c>
      <c r="D157" s="639"/>
      <c r="E157" s="193" t="s">
        <v>601</v>
      </c>
      <c r="F157" s="159">
        <v>53892.69</v>
      </c>
      <c r="G157" s="170" t="s">
        <v>584</v>
      </c>
    </row>
    <row r="158" spans="1:7" ht="12.75">
      <c r="A158" s="125"/>
      <c r="B158" s="103"/>
      <c r="C158" s="104"/>
      <c r="D158" s="105"/>
      <c r="E158" s="219" t="s">
        <v>554</v>
      </c>
      <c r="F158" s="153"/>
      <c r="G158" s="169"/>
    </row>
    <row r="159" spans="1:7" ht="12.75">
      <c r="A159" s="166">
        <v>42121</v>
      </c>
      <c r="B159" s="107" t="s">
        <v>553</v>
      </c>
      <c r="C159" s="632" t="s">
        <v>1247</v>
      </c>
      <c r="D159" s="633"/>
      <c r="E159" s="193" t="s">
        <v>555</v>
      </c>
      <c r="F159" s="159">
        <v>108800</v>
      </c>
      <c r="G159" s="170" t="s">
        <v>592</v>
      </c>
    </row>
    <row r="160" spans="1:7" ht="12.75">
      <c r="A160" s="126"/>
      <c r="B160" s="103"/>
      <c r="C160" s="104"/>
      <c r="D160" s="105"/>
      <c r="E160" s="105" t="s">
        <v>565</v>
      </c>
      <c r="F160" s="153"/>
      <c r="G160" s="156" t="s">
        <v>613</v>
      </c>
    </row>
    <row r="161" spans="1:7" ht="24">
      <c r="A161" s="115">
        <v>42121</v>
      </c>
      <c r="B161" s="107" t="s">
        <v>558</v>
      </c>
      <c r="C161" s="632" t="s">
        <v>85</v>
      </c>
      <c r="D161" s="633"/>
      <c r="E161" s="516" t="s">
        <v>566</v>
      </c>
      <c r="F161" s="174">
        <v>55900</v>
      </c>
      <c r="G161" s="275" t="s">
        <v>773</v>
      </c>
    </row>
    <row r="162" spans="1:7" ht="12.75">
      <c r="A162" s="127"/>
      <c r="B162" s="108"/>
      <c r="C162" s="109"/>
      <c r="D162" s="110"/>
      <c r="E162" s="110"/>
      <c r="F162" s="163"/>
      <c r="G162" s="190"/>
    </row>
    <row r="163" spans="1:7" ht="12.75">
      <c r="A163" s="115"/>
      <c r="B163" s="107"/>
      <c r="C163" s="632"/>
      <c r="D163" s="633"/>
      <c r="E163" s="193"/>
      <c r="F163" s="188"/>
      <c r="G163" s="170"/>
    </row>
    <row r="164" spans="1:7" ht="12.75">
      <c r="A164" s="126"/>
      <c r="B164" s="113"/>
      <c r="C164" s="34"/>
      <c r="D164" s="110"/>
      <c r="E164" s="110"/>
      <c r="F164" s="153"/>
      <c r="G164" s="190"/>
    </row>
    <row r="165" spans="1:7" ht="12.75">
      <c r="A165" s="115"/>
      <c r="B165" s="128"/>
      <c r="C165" s="632"/>
      <c r="D165" s="633"/>
      <c r="E165" s="193"/>
      <c r="F165" s="159"/>
      <c r="G165" s="170"/>
    </row>
    <row r="166" spans="1:7" ht="12.75">
      <c r="A166" s="126"/>
      <c r="B166" s="113"/>
      <c r="C166" s="34"/>
      <c r="D166" s="110"/>
      <c r="E166" s="110"/>
      <c r="F166" s="153"/>
      <c r="G166" s="243"/>
    </row>
    <row r="167" spans="1:7" ht="12.75">
      <c r="A167" s="115"/>
      <c r="B167" s="128"/>
      <c r="C167" s="632"/>
      <c r="D167" s="633"/>
      <c r="E167" s="193"/>
      <c r="F167" s="159"/>
      <c r="G167" s="170"/>
    </row>
    <row r="168" spans="1:7" ht="12.75">
      <c r="A168" s="126"/>
      <c r="B168" s="113"/>
      <c r="C168" s="34"/>
      <c r="D168" s="110"/>
      <c r="E168" s="110"/>
      <c r="F168" s="153"/>
      <c r="G168" s="156"/>
    </row>
    <row r="169" spans="1:7" ht="12.75">
      <c r="A169" s="115"/>
      <c r="B169" s="128"/>
      <c r="C169" s="632"/>
      <c r="D169" s="633"/>
      <c r="E169" s="193"/>
      <c r="F169" s="159"/>
      <c r="G169" s="272"/>
    </row>
    <row r="170" spans="1:7" ht="12.75">
      <c r="A170" s="216"/>
      <c r="B170" s="117"/>
      <c r="C170" s="104"/>
      <c r="D170" s="110"/>
      <c r="E170" s="110"/>
      <c r="F170" s="163"/>
      <c r="G170" s="244"/>
    </row>
    <row r="171" spans="1:7" ht="12.75">
      <c r="A171" s="115"/>
      <c r="B171" s="101"/>
      <c r="C171" s="632"/>
      <c r="D171" s="633"/>
      <c r="E171" s="193"/>
      <c r="F171" s="159"/>
      <c r="G171" s="245"/>
    </row>
    <row r="172" spans="1:7" ht="12.75">
      <c r="A172" s="126"/>
      <c r="B172" s="103"/>
      <c r="C172" s="246"/>
      <c r="D172" s="119"/>
      <c r="E172" s="119"/>
      <c r="F172" s="247"/>
      <c r="G172" s="261"/>
    </row>
    <row r="173" spans="1:7" ht="13.5" thickBot="1">
      <c r="A173" s="176"/>
      <c r="B173" s="177"/>
      <c r="C173" s="621" t="s">
        <v>1196</v>
      </c>
      <c r="D173" s="622"/>
      <c r="E173" s="255"/>
      <c r="F173" s="273">
        <f>SUM(F143:F172)</f>
        <v>456050.69</v>
      </c>
      <c r="G173" s="213"/>
    </row>
    <row r="174" ht="12.75">
      <c r="G174" s="274"/>
    </row>
    <row r="175" spans="1:7" ht="12.75">
      <c r="A175" s="623" t="s">
        <v>1197</v>
      </c>
      <c r="B175" s="623"/>
      <c r="C175" s="623"/>
      <c r="F175" s="620" t="s">
        <v>1207</v>
      </c>
      <c r="G175" s="620"/>
    </row>
    <row r="176" spans="6:7" ht="12.75">
      <c r="F176" s="257"/>
      <c r="G176" s="257"/>
    </row>
    <row r="177" spans="6:7" ht="12.75">
      <c r="F177" s="257"/>
      <c r="G177" s="257"/>
    </row>
    <row r="178" spans="1:7" ht="12.75">
      <c r="A178" s="618" t="s">
        <v>1184</v>
      </c>
      <c r="B178" s="618"/>
      <c r="C178" s="618"/>
      <c r="F178" s="618" t="s">
        <v>1208</v>
      </c>
      <c r="G178" s="618"/>
    </row>
    <row r="179" spans="1:7" ht="12.75">
      <c r="A179" s="619" t="s">
        <v>1185</v>
      </c>
      <c r="B179" s="619"/>
      <c r="C179" s="619"/>
      <c r="F179" s="619" t="s">
        <v>1209</v>
      </c>
      <c r="G179" s="619"/>
    </row>
    <row r="180" spans="6:7" ht="12.75">
      <c r="F180" s="619"/>
      <c r="G180" s="619"/>
    </row>
    <row r="181" spans="1:7" ht="12.75">
      <c r="A181" s="576"/>
      <c r="C181" s="180"/>
      <c r="F181" s="180"/>
      <c r="G181" s="180"/>
    </row>
    <row r="182" spans="1:7" ht="12.75">
      <c r="A182" s="618" t="s">
        <v>1203</v>
      </c>
      <c r="B182" s="618"/>
      <c r="C182" s="618"/>
      <c r="D182" s="618"/>
      <c r="E182" s="618"/>
      <c r="F182" s="618"/>
      <c r="G182" s="618"/>
    </row>
    <row r="183" spans="1:7" ht="12.75">
      <c r="A183" s="618" t="s">
        <v>55</v>
      </c>
      <c r="B183" s="618"/>
      <c r="C183" s="618"/>
      <c r="D183" s="618"/>
      <c r="E183" s="618"/>
      <c r="F183" s="618"/>
      <c r="G183" s="618"/>
    </row>
    <row r="184" spans="1:7" ht="13.5" thickBot="1">
      <c r="A184" s="576"/>
      <c r="C184" s="180"/>
      <c r="D184" s="180"/>
      <c r="E184" s="180"/>
      <c r="F184" s="180"/>
      <c r="G184" s="180"/>
    </row>
    <row r="185" spans="1:7" ht="12.75">
      <c r="A185" s="574"/>
      <c r="B185" s="181"/>
      <c r="C185" s="182"/>
      <c r="D185" s="183"/>
      <c r="E185" s="394"/>
      <c r="F185" s="184"/>
      <c r="G185" s="259"/>
    </row>
    <row r="186" spans="1:7" ht="13.5" thickBot="1">
      <c r="A186" s="501" t="s">
        <v>1188</v>
      </c>
      <c r="B186" s="186" t="s">
        <v>1194</v>
      </c>
      <c r="C186" s="644" t="s">
        <v>1189</v>
      </c>
      <c r="D186" s="645"/>
      <c r="E186" s="179" t="s">
        <v>1201</v>
      </c>
      <c r="F186" s="178" t="s">
        <v>1190</v>
      </c>
      <c r="G186" s="187" t="s">
        <v>1193</v>
      </c>
    </row>
    <row r="187" spans="1:7" ht="12.75">
      <c r="A187" s="162"/>
      <c r="B187" s="223"/>
      <c r="C187" s="218"/>
      <c r="D187" s="105"/>
      <c r="E187" s="271" t="s">
        <v>609</v>
      </c>
      <c r="F187" s="271"/>
      <c r="G187" s="156"/>
    </row>
    <row r="188" spans="1:7" ht="12.75">
      <c r="A188" s="115">
        <v>42137</v>
      </c>
      <c r="B188" s="107" t="s">
        <v>607</v>
      </c>
      <c r="C188" s="638" t="s">
        <v>608</v>
      </c>
      <c r="D188" s="639"/>
      <c r="E188" s="159" t="s">
        <v>610</v>
      </c>
      <c r="F188" s="159">
        <v>280000</v>
      </c>
      <c r="G188" s="170" t="s">
        <v>981</v>
      </c>
    </row>
    <row r="189" spans="1:7" ht="12.75">
      <c r="A189" s="162"/>
      <c r="B189" s="88"/>
      <c r="C189" s="104"/>
      <c r="D189" s="110"/>
      <c r="E189" s="105" t="s">
        <v>640</v>
      </c>
      <c r="F189" s="163"/>
      <c r="G189" s="190"/>
    </row>
    <row r="190" spans="1:7" ht="12.75">
      <c r="A190" s="115">
        <v>42143</v>
      </c>
      <c r="B190" s="101" t="s">
        <v>343</v>
      </c>
      <c r="C190" s="638" t="s">
        <v>639</v>
      </c>
      <c r="D190" s="639"/>
      <c r="E190" s="159" t="s">
        <v>641</v>
      </c>
      <c r="F190" s="159">
        <v>48160</v>
      </c>
      <c r="G190" s="170" t="s">
        <v>684</v>
      </c>
    </row>
    <row r="191" spans="1:7" ht="12.75">
      <c r="A191" s="162"/>
      <c r="B191" s="116"/>
      <c r="C191" s="104"/>
      <c r="D191" s="110"/>
      <c r="E191" s="163"/>
      <c r="F191" s="153"/>
      <c r="G191" s="156"/>
    </row>
    <row r="192" spans="1:7" ht="12.75">
      <c r="A192" s="115">
        <v>42143</v>
      </c>
      <c r="B192" s="107" t="s">
        <v>643</v>
      </c>
      <c r="C192" s="632" t="s">
        <v>421</v>
      </c>
      <c r="D192" s="633"/>
      <c r="E192" s="90" t="s">
        <v>422</v>
      </c>
      <c r="F192" s="159">
        <v>48600</v>
      </c>
      <c r="G192" s="170" t="s">
        <v>702</v>
      </c>
    </row>
    <row r="193" spans="1:7" ht="12.75">
      <c r="A193" s="162"/>
      <c r="B193" s="88"/>
      <c r="C193" s="104"/>
      <c r="D193" s="110"/>
      <c r="E193" s="266" t="s">
        <v>648</v>
      </c>
      <c r="F193" s="163"/>
      <c r="G193" s="156"/>
    </row>
    <row r="194" spans="1:7" ht="12.75">
      <c r="A194" s="115">
        <v>42146</v>
      </c>
      <c r="B194" s="107" t="s">
        <v>647</v>
      </c>
      <c r="C194" s="638" t="s">
        <v>608</v>
      </c>
      <c r="D194" s="639"/>
      <c r="E194" s="159" t="s">
        <v>649</v>
      </c>
      <c r="F194" s="174">
        <v>135000</v>
      </c>
      <c r="G194" s="170" t="s">
        <v>981</v>
      </c>
    </row>
    <row r="195" spans="1:7" ht="12.75">
      <c r="A195" s="175"/>
      <c r="B195" s="116"/>
      <c r="C195" s="34"/>
      <c r="D195" s="110"/>
      <c r="E195" s="105"/>
      <c r="F195" s="153"/>
      <c r="G195" s="192"/>
    </row>
    <row r="196" spans="1:7" ht="12.75">
      <c r="A196" s="115">
        <v>42149</v>
      </c>
      <c r="B196" s="107" t="s">
        <v>656</v>
      </c>
      <c r="C196" s="632" t="s">
        <v>657</v>
      </c>
      <c r="D196" s="633"/>
      <c r="E196" s="90" t="s">
        <v>658</v>
      </c>
      <c r="F196" s="159">
        <v>191700</v>
      </c>
      <c r="G196" s="275" t="s">
        <v>704</v>
      </c>
    </row>
    <row r="197" spans="1:7" ht="12.75">
      <c r="A197" s="121"/>
      <c r="B197" s="116"/>
      <c r="C197" s="34"/>
      <c r="D197" s="110"/>
      <c r="E197" s="110"/>
      <c r="F197" s="153"/>
      <c r="G197" s="190"/>
    </row>
    <row r="198" spans="1:7" ht="12.75">
      <c r="A198" s="115"/>
      <c r="B198" s="107"/>
      <c r="C198" s="632"/>
      <c r="D198" s="633"/>
      <c r="E198" s="90"/>
      <c r="F198" s="159"/>
      <c r="G198" s="170"/>
    </row>
    <row r="199" spans="1:7" ht="12.75">
      <c r="A199" s="121"/>
      <c r="B199" s="116"/>
      <c r="C199" s="34"/>
      <c r="D199" s="110"/>
      <c r="E199" s="110"/>
      <c r="F199" s="153"/>
      <c r="G199" s="169"/>
    </row>
    <row r="200" spans="1:7" ht="12.75">
      <c r="A200" s="115"/>
      <c r="B200" s="107"/>
      <c r="C200" s="632"/>
      <c r="D200" s="633"/>
      <c r="E200" s="90"/>
      <c r="F200" s="159"/>
      <c r="G200" s="170"/>
    </row>
    <row r="201" spans="1:7" ht="12.75">
      <c r="A201" s="121"/>
      <c r="B201" s="116"/>
      <c r="C201" s="34"/>
      <c r="D201" s="110"/>
      <c r="E201" s="110"/>
      <c r="F201" s="153"/>
      <c r="G201" s="169"/>
    </row>
    <row r="202" spans="1:7" ht="12.75">
      <c r="A202" s="115"/>
      <c r="B202" s="107"/>
      <c r="C202" s="632"/>
      <c r="D202" s="633"/>
      <c r="E202" s="193"/>
      <c r="F202" s="159"/>
      <c r="G202" s="170"/>
    </row>
    <row r="203" spans="1:7" ht="12.75">
      <c r="A203" s="168"/>
      <c r="B203" s="116"/>
      <c r="C203" s="34"/>
      <c r="D203" s="110"/>
      <c r="E203" s="105"/>
      <c r="F203" s="153"/>
      <c r="G203" s="169"/>
    </row>
    <row r="204" spans="1:7" ht="12.75">
      <c r="A204" s="115"/>
      <c r="B204" s="107"/>
      <c r="C204" s="632"/>
      <c r="D204" s="633"/>
      <c r="E204" s="193"/>
      <c r="F204" s="159"/>
      <c r="G204" s="170"/>
    </row>
    <row r="205" spans="1:7" ht="12.75">
      <c r="A205" s="126"/>
      <c r="B205" s="103"/>
      <c r="C205" s="104"/>
      <c r="D205" s="105"/>
      <c r="E205" s="105"/>
      <c r="F205" s="153"/>
      <c r="G205" s="156"/>
    </row>
    <row r="206" spans="1:7" ht="12.75">
      <c r="A206" s="115"/>
      <c r="B206" s="107"/>
      <c r="C206" s="632"/>
      <c r="D206" s="633"/>
      <c r="E206" s="90"/>
      <c r="F206" s="174"/>
      <c r="G206" s="170"/>
    </row>
    <row r="207" spans="1:7" ht="12.75">
      <c r="A207" s="127"/>
      <c r="B207" s="108"/>
      <c r="C207" s="109"/>
      <c r="D207" s="110"/>
      <c r="E207" s="110"/>
      <c r="F207" s="163"/>
      <c r="G207" s="190"/>
    </row>
    <row r="208" spans="1:7" ht="12.75">
      <c r="A208" s="115"/>
      <c r="B208" s="107"/>
      <c r="C208" s="632"/>
      <c r="D208" s="633"/>
      <c r="E208" s="193"/>
      <c r="F208" s="188"/>
      <c r="G208" s="170"/>
    </row>
    <row r="209" spans="1:7" ht="12.75">
      <c r="A209" s="126"/>
      <c r="B209" s="113"/>
      <c r="C209" s="34"/>
      <c r="D209" s="110"/>
      <c r="E209" s="110"/>
      <c r="F209" s="153"/>
      <c r="G209" s="190"/>
    </row>
    <row r="210" spans="1:7" ht="12.75">
      <c r="A210" s="115"/>
      <c r="B210" s="128"/>
      <c r="C210" s="632"/>
      <c r="D210" s="633"/>
      <c r="E210" s="193"/>
      <c r="F210" s="159"/>
      <c r="G210" s="170"/>
    </row>
    <row r="211" spans="1:7" ht="12.75">
      <c r="A211" s="126"/>
      <c r="B211" s="113"/>
      <c r="C211" s="34"/>
      <c r="D211" s="110"/>
      <c r="E211" s="110"/>
      <c r="F211" s="153"/>
      <c r="G211" s="243"/>
    </row>
    <row r="212" spans="1:7" ht="12.75">
      <c r="A212" s="115"/>
      <c r="B212" s="128"/>
      <c r="C212" s="632"/>
      <c r="D212" s="633"/>
      <c r="E212" s="193"/>
      <c r="F212" s="159"/>
      <c r="G212" s="170"/>
    </row>
    <row r="213" spans="1:7" ht="12.75">
      <c r="A213" s="126"/>
      <c r="B213" s="113"/>
      <c r="C213" s="34"/>
      <c r="D213" s="110"/>
      <c r="E213" s="110"/>
      <c r="F213" s="153"/>
      <c r="G213" s="156"/>
    </row>
    <row r="214" spans="1:7" ht="12.75">
      <c r="A214" s="115"/>
      <c r="B214" s="128"/>
      <c r="C214" s="632"/>
      <c r="D214" s="633"/>
      <c r="E214" s="193"/>
      <c r="F214" s="159"/>
      <c r="G214" s="272"/>
    </row>
    <row r="215" spans="1:7" ht="12.75">
      <c r="A215" s="216"/>
      <c r="B215" s="117"/>
      <c r="C215" s="104"/>
      <c r="D215" s="110"/>
      <c r="E215" s="110"/>
      <c r="F215" s="163"/>
      <c r="G215" s="244"/>
    </row>
    <row r="216" spans="1:7" ht="12.75">
      <c r="A216" s="115"/>
      <c r="B216" s="101"/>
      <c r="C216" s="632"/>
      <c r="D216" s="633"/>
      <c r="E216" s="193"/>
      <c r="F216" s="159"/>
      <c r="G216" s="245"/>
    </row>
    <row r="217" spans="1:7" ht="12.75">
      <c r="A217" s="126"/>
      <c r="B217" s="103"/>
      <c r="C217" s="246"/>
      <c r="D217" s="119"/>
      <c r="E217" s="119"/>
      <c r="F217" s="247"/>
      <c r="G217" s="261"/>
    </row>
    <row r="218" spans="1:7" ht="13.5" thickBot="1">
      <c r="A218" s="176"/>
      <c r="B218" s="177"/>
      <c r="C218" s="621" t="s">
        <v>1196</v>
      </c>
      <c r="D218" s="622"/>
      <c r="E218" s="255"/>
      <c r="F218" s="273">
        <f>SUM(F188:F217)</f>
        <v>703460</v>
      </c>
      <c r="G218" s="213"/>
    </row>
    <row r="219" ht="12.75">
      <c r="G219" s="274"/>
    </row>
    <row r="220" spans="1:7" ht="12.75">
      <c r="A220" s="623" t="s">
        <v>1197</v>
      </c>
      <c r="B220" s="623"/>
      <c r="C220" s="623"/>
      <c r="F220" s="620" t="s">
        <v>1207</v>
      </c>
      <c r="G220" s="620"/>
    </row>
    <row r="221" spans="6:7" ht="12.75">
      <c r="F221" s="257"/>
      <c r="G221" s="257"/>
    </row>
    <row r="222" spans="6:7" ht="12.75">
      <c r="F222" s="257"/>
      <c r="G222" s="257"/>
    </row>
    <row r="223" spans="1:7" ht="12.75">
      <c r="A223" s="618" t="s">
        <v>1184</v>
      </c>
      <c r="B223" s="618"/>
      <c r="C223" s="618"/>
      <c r="F223" s="618" t="s">
        <v>1208</v>
      </c>
      <c r="G223" s="618"/>
    </row>
    <row r="224" spans="1:7" ht="12.75">
      <c r="A224" s="619" t="s">
        <v>1185</v>
      </c>
      <c r="B224" s="619"/>
      <c r="C224" s="619"/>
      <c r="F224" s="619" t="s">
        <v>1209</v>
      </c>
      <c r="G224" s="619"/>
    </row>
    <row r="225" spans="6:7" ht="12.75">
      <c r="F225" s="619"/>
      <c r="G225" s="619"/>
    </row>
    <row r="226" spans="1:7" ht="12.75">
      <c r="A226" s="618" t="s">
        <v>1203</v>
      </c>
      <c r="B226" s="618"/>
      <c r="C226" s="618"/>
      <c r="D226" s="618"/>
      <c r="E226" s="618"/>
      <c r="F226" s="618"/>
      <c r="G226" s="618"/>
    </row>
    <row r="227" spans="1:7" ht="12.75">
      <c r="A227" s="618" t="s">
        <v>56</v>
      </c>
      <c r="B227" s="618"/>
      <c r="C227" s="618"/>
      <c r="D227" s="618"/>
      <c r="E227" s="618"/>
      <c r="F227" s="618"/>
      <c r="G227" s="618"/>
    </row>
    <row r="228" spans="1:7" ht="13.5" thickBot="1">
      <c r="A228" s="576"/>
      <c r="C228" s="180"/>
      <c r="D228" s="180"/>
      <c r="E228" s="180"/>
      <c r="F228" s="180"/>
      <c r="G228" s="180"/>
    </row>
    <row r="229" spans="1:7" ht="12.75">
      <c r="A229" s="574"/>
      <c r="B229" s="181"/>
      <c r="C229" s="182"/>
      <c r="D229" s="183"/>
      <c r="E229" s="394"/>
      <c r="F229" s="184"/>
      <c r="G229" s="259"/>
    </row>
    <row r="230" spans="1:7" ht="13.5" thickBot="1">
      <c r="A230" s="501" t="s">
        <v>1188</v>
      </c>
      <c r="B230" s="186" t="s">
        <v>1194</v>
      </c>
      <c r="C230" s="644" t="s">
        <v>1189</v>
      </c>
      <c r="D230" s="645"/>
      <c r="E230" s="179" t="s">
        <v>1201</v>
      </c>
      <c r="F230" s="178" t="s">
        <v>1190</v>
      </c>
      <c r="G230" s="187" t="s">
        <v>1193</v>
      </c>
    </row>
    <row r="231" spans="1:7" ht="12.75">
      <c r="A231" s="126"/>
      <c r="B231" s="223"/>
      <c r="C231" s="218"/>
      <c r="D231" s="105"/>
      <c r="E231" s="154"/>
      <c r="F231" s="271"/>
      <c r="G231" s="156"/>
    </row>
    <row r="232" spans="1:7" ht="12.75">
      <c r="A232" s="115">
        <v>42170</v>
      </c>
      <c r="B232" s="107" t="s">
        <v>345</v>
      </c>
      <c r="C232" s="632" t="s">
        <v>1247</v>
      </c>
      <c r="D232" s="633"/>
      <c r="E232" s="159" t="s">
        <v>701</v>
      </c>
      <c r="F232" s="159">
        <v>46380</v>
      </c>
      <c r="G232" s="275" t="s">
        <v>779</v>
      </c>
    </row>
    <row r="233" spans="1:7" ht="12.75">
      <c r="A233" s="162"/>
      <c r="B233" s="88"/>
      <c r="C233" s="104"/>
      <c r="D233" s="110"/>
      <c r="E233" s="110"/>
      <c r="F233" s="163"/>
      <c r="G233" s="190"/>
    </row>
    <row r="234" spans="1:7" ht="12.75">
      <c r="A234" s="115">
        <v>42173</v>
      </c>
      <c r="B234" s="107" t="s">
        <v>346</v>
      </c>
      <c r="C234" s="632" t="s">
        <v>421</v>
      </c>
      <c r="D234" s="633"/>
      <c r="E234" s="159" t="s">
        <v>707</v>
      </c>
      <c r="F234" s="159">
        <v>44000</v>
      </c>
      <c r="G234" s="275" t="s">
        <v>745</v>
      </c>
    </row>
    <row r="235" spans="1:7" ht="12.75">
      <c r="A235" s="175"/>
      <c r="B235" s="116"/>
      <c r="C235" s="34"/>
      <c r="D235" s="110"/>
      <c r="E235" s="153"/>
      <c r="F235" s="153"/>
      <c r="G235" s="190"/>
    </row>
    <row r="236" spans="1:7" ht="12.75">
      <c r="A236" s="115">
        <v>42174</v>
      </c>
      <c r="B236" s="107" t="s">
        <v>708</v>
      </c>
      <c r="C236" s="632" t="s">
        <v>1247</v>
      </c>
      <c r="D236" s="633"/>
      <c r="E236" s="159" t="s">
        <v>709</v>
      </c>
      <c r="F236" s="159">
        <v>15020</v>
      </c>
      <c r="G236" s="275" t="s">
        <v>745</v>
      </c>
    </row>
    <row r="237" spans="1:7" ht="12.75">
      <c r="A237" s="168"/>
      <c r="B237" s="116"/>
      <c r="C237" s="296"/>
      <c r="D237" s="297"/>
      <c r="E237" s="105"/>
      <c r="F237" s="153"/>
      <c r="G237" s="169"/>
    </row>
    <row r="238" spans="1:7" ht="12.75">
      <c r="A238" s="166">
        <v>42174</v>
      </c>
      <c r="B238" s="124" t="s">
        <v>1064</v>
      </c>
      <c r="C238" s="632" t="s">
        <v>1247</v>
      </c>
      <c r="D238" s="633"/>
      <c r="E238" s="193" t="s">
        <v>1067</v>
      </c>
      <c r="F238" s="159">
        <v>14860</v>
      </c>
      <c r="G238" s="170" t="s">
        <v>1065</v>
      </c>
    </row>
    <row r="239" spans="1:7" ht="12.75">
      <c r="A239" s="162"/>
      <c r="B239" s="88"/>
      <c r="C239" s="104"/>
      <c r="D239" s="110"/>
      <c r="E239" s="163"/>
      <c r="F239" s="163"/>
      <c r="G239" s="156"/>
    </row>
    <row r="240" spans="1:7" ht="12.75">
      <c r="A240" s="115">
        <v>42174</v>
      </c>
      <c r="B240" s="107" t="s">
        <v>370</v>
      </c>
      <c r="C240" s="632" t="s">
        <v>712</v>
      </c>
      <c r="D240" s="633"/>
      <c r="E240" s="159" t="s">
        <v>785</v>
      </c>
      <c r="F240" s="174">
        <v>16000</v>
      </c>
      <c r="G240" s="275" t="s">
        <v>773</v>
      </c>
    </row>
    <row r="241" spans="1:7" ht="12.75">
      <c r="A241" s="127"/>
      <c r="B241" s="108"/>
      <c r="C241" s="109"/>
      <c r="D241" s="110"/>
      <c r="E241" s="110"/>
      <c r="F241" s="153"/>
      <c r="G241" s="294"/>
    </row>
    <row r="242" spans="1:7" ht="12.75">
      <c r="A242" s="115">
        <v>42174</v>
      </c>
      <c r="B242" s="107" t="s">
        <v>723</v>
      </c>
      <c r="C242" s="632" t="s">
        <v>724</v>
      </c>
      <c r="D242" s="633"/>
      <c r="E242" s="90" t="s">
        <v>725</v>
      </c>
      <c r="F242" s="159">
        <v>82850</v>
      </c>
      <c r="G242" s="262" t="s">
        <v>773</v>
      </c>
    </row>
    <row r="243" spans="1:7" ht="12.75">
      <c r="A243" s="175"/>
      <c r="B243" s="116"/>
      <c r="C243" s="34"/>
      <c r="D243" s="110"/>
      <c r="E243" s="110"/>
      <c r="F243" s="153"/>
      <c r="G243" s="295"/>
    </row>
    <row r="244" spans="1:7" ht="12.75">
      <c r="A244" s="115">
        <v>42179</v>
      </c>
      <c r="B244" s="107" t="s">
        <v>739</v>
      </c>
      <c r="C244" s="632" t="s">
        <v>1272</v>
      </c>
      <c r="D244" s="633"/>
      <c r="E244" s="159" t="s">
        <v>400</v>
      </c>
      <c r="F244" s="159">
        <v>16800</v>
      </c>
      <c r="G244" s="275" t="s">
        <v>820</v>
      </c>
    </row>
    <row r="245" spans="1:7" ht="12.75">
      <c r="A245" s="121"/>
      <c r="B245" s="116"/>
      <c r="C245" s="34"/>
      <c r="D245" s="110"/>
      <c r="E245" s="110"/>
      <c r="F245" s="153"/>
      <c r="G245" s="295"/>
    </row>
    <row r="246" spans="1:7" ht="12.75">
      <c r="A246" s="115">
        <v>42181</v>
      </c>
      <c r="B246" s="107" t="s">
        <v>372</v>
      </c>
      <c r="C246" s="632" t="s">
        <v>1287</v>
      </c>
      <c r="D246" s="633"/>
      <c r="E246" s="159" t="s">
        <v>770</v>
      </c>
      <c r="F246" s="159">
        <v>10000</v>
      </c>
      <c r="G246" s="275" t="s">
        <v>773</v>
      </c>
    </row>
    <row r="247" spans="1:7" ht="12.75">
      <c r="A247" s="168"/>
      <c r="B247" s="116"/>
      <c r="C247" s="34"/>
      <c r="D247" s="110"/>
      <c r="E247" s="110"/>
      <c r="F247" s="153"/>
      <c r="G247" s="169"/>
    </row>
    <row r="248" spans="1:7" ht="12.75">
      <c r="A248" s="115">
        <v>42184</v>
      </c>
      <c r="B248" s="107" t="s">
        <v>373</v>
      </c>
      <c r="C248" s="632" t="s">
        <v>769</v>
      </c>
      <c r="D248" s="633"/>
      <c r="E248" s="159" t="s">
        <v>771</v>
      </c>
      <c r="F248" s="159">
        <v>70000</v>
      </c>
      <c r="G248" s="275" t="s">
        <v>773</v>
      </c>
    </row>
    <row r="249" spans="1:7" ht="12.75">
      <c r="A249" s="168"/>
      <c r="B249" s="116"/>
      <c r="C249" s="34"/>
      <c r="D249" s="110"/>
      <c r="E249" s="105"/>
      <c r="F249" s="153"/>
      <c r="G249" s="156"/>
    </row>
    <row r="250" spans="1:7" ht="12.75">
      <c r="A250" s="196"/>
      <c r="B250" s="101"/>
      <c r="C250" s="632"/>
      <c r="D250" s="633"/>
      <c r="E250" s="90"/>
      <c r="F250" s="174"/>
      <c r="G250" s="170"/>
    </row>
    <row r="251" spans="1:7" ht="12.75">
      <c r="A251" s="168"/>
      <c r="B251" s="103"/>
      <c r="C251" s="104"/>
      <c r="D251" s="105"/>
      <c r="E251" s="110"/>
      <c r="F251" s="163"/>
      <c r="G251" s="190"/>
    </row>
    <row r="252" spans="1:7" ht="12.75">
      <c r="A252" s="196"/>
      <c r="B252" s="101"/>
      <c r="C252" s="632"/>
      <c r="D252" s="633"/>
      <c r="E252" s="193"/>
      <c r="F252" s="188"/>
      <c r="G252" s="275"/>
    </row>
    <row r="253" spans="1:7" ht="12.75">
      <c r="A253" s="126"/>
      <c r="B253" s="113"/>
      <c r="C253" s="34"/>
      <c r="D253" s="110"/>
      <c r="E253" s="110"/>
      <c r="F253" s="153"/>
      <c r="G253" s="190"/>
    </row>
    <row r="254" spans="1:7" ht="12.75">
      <c r="A254" s="123"/>
      <c r="B254" s="107"/>
      <c r="C254" s="632"/>
      <c r="D254" s="633"/>
      <c r="E254" s="193"/>
      <c r="F254" s="159"/>
      <c r="G254" s="170"/>
    </row>
    <row r="255" spans="1:7" ht="12.75">
      <c r="A255" s="126"/>
      <c r="B255" s="113"/>
      <c r="C255" s="34"/>
      <c r="D255" s="110"/>
      <c r="E255" s="105"/>
      <c r="F255" s="153"/>
      <c r="G255" s="243"/>
    </row>
    <row r="256" spans="1:7" ht="12.75">
      <c r="A256" s="106"/>
      <c r="B256" s="107"/>
      <c r="C256" s="632"/>
      <c r="D256" s="633"/>
      <c r="E256" s="193"/>
      <c r="F256" s="159"/>
      <c r="G256" s="170"/>
    </row>
    <row r="257" spans="1:7" ht="12.75">
      <c r="A257" s="126"/>
      <c r="B257" s="113"/>
      <c r="C257" s="34"/>
      <c r="D257" s="110"/>
      <c r="E257" s="105"/>
      <c r="F257" s="153"/>
      <c r="G257" s="156"/>
    </row>
    <row r="258" spans="1:7" ht="12.75">
      <c r="A258" s="115"/>
      <c r="B258" s="128"/>
      <c r="C258" s="638"/>
      <c r="D258" s="639"/>
      <c r="E258" s="193"/>
      <c r="F258" s="159"/>
      <c r="G258" s="272"/>
    </row>
    <row r="259" spans="1:7" ht="12.75">
      <c r="A259" s="126"/>
      <c r="B259" s="88"/>
      <c r="C259" s="296"/>
      <c r="D259" s="297"/>
      <c r="E259" s="110"/>
      <c r="F259" s="163"/>
      <c r="G259" s="244"/>
    </row>
    <row r="260" spans="1:7" ht="12.75">
      <c r="A260" s="115"/>
      <c r="B260" s="107"/>
      <c r="C260" s="638"/>
      <c r="D260" s="639"/>
      <c r="E260" s="193"/>
      <c r="F260" s="159"/>
      <c r="G260" s="170"/>
    </row>
    <row r="261" spans="1:7" ht="12.75">
      <c r="A261" s="126"/>
      <c r="B261" s="223"/>
      <c r="C261" s="218"/>
      <c r="D261" s="105"/>
      <c r="E261" s="154"/>
      <c r="F261" s="153"/>
      <c r="G261" s="156"/>
    </row>
    <row r="262" spans="1:7" ht="12.75">
      <c r="A262" s="115"/>
      <c r="B262" s="101"/>
      <c r="C262" s="638"/>
      <c r="D262" s="639"/>
      <c r="E262" s="159"/>
      <c r="F262" s="159"/>
      <c r="G262" s="170"/>
    </row>
    <row r="263" spans="1:7" ht="12.75">
      <c r="A263" s="162"/>
      <c r="B263" s="88"/>
      <c r="C263" s="104"/>
      <c r="D263" s="110"/>
      <c r="E263" s="110"/>
      <c r="F263" s="163"/>
      <c r="G263" s="190"/>
    </row>
    <row r="264" spans="1:7" ht="12.75">
      <c r="A264" s="115"/>
      <c r="B264" s="107"/>
      <c r="C264" s="632"/>
      <c r="D264" s="633"/>
      <c r="E264" s="159"/>
      <c r="F264" s="159"/>
      <c r="G264" s="170"/>
    </row>
    <row r="265" spans="1:7" ht="12.75">
      <c r="A265" s="121"/>
      <c r="B265" s="113"/>
      <c r="C265" s="34"/>
      <c r="D265" s="110"/>
      <c r="E265" s="153"/>
      <c r="F265" s="153"/>
      <c r="G265" s="190"/>
    </row>
    <row r="266" spans="1:7" ht="12.75">
      <c r="A266" s="115"/>
      <c r="B266" s="107"/>
      <c r="C266" s="632"/>
      <c r="D266" s="633"/>
      <c r="E266" s="159"/>
      <c r="F266" s="159"/>
      <c r="G266" s="170"/>
    </row>
    <row r="267" spans="1:7" ht="12.75">
      <c r="A267" s="162"/>
      <c r="B267" s="88"/>
      <c r="C267" s="104"/>
      <c r="D267" s="110"/>
      <c r="E267" s="153"/>
      <c r="F267" s="153"/>
      <c r="G267" s="156"/>
    </row>
    <row r="268" spans="1:7" ht="12.75">
      <c r="A268" s="115"/>
      <c r="B268" s="107"/>
      <c r="C268" s="632"/>
      <c r="D268" s="633"/>
      <c r="E268" s="159"/>
      <c r="F268" s="159"/>
      <c r="G268" s="170"/>
    </row>
    <row r="269" spans="1:7" ht="13.5" thickBot="1">
      <c r="A269" s="176"/>
      <c r="B269" s="177"/>
      <c r="C269" s="621" t="s">
        <v>1196</v>
      </c>
      <c r="D269" s="622"/>
      <c r="E269" s="255"/>
      <c r="F269" s="273">
        <f>SUM(F231:F268)</f>
        <v>315910</v>
      </c>
      <c r="G269" s="213"/>
    </row>
    <row r="270" ht="12.75">
      <c r="G270" s="274"/>
    </row>
    <row r="271" spans="1:7" ht="12.75">
      <c r="A271" s="623" t="s">
        <v>1197</v>
      </c>
      <c r="B271" s="623"/>
      <c r="C271" s="623"/>
      <c r="F271" s="620" t="s">
        <v>1207</v>
      </c>
      <c r="G271" s="620"/>
    </row>
    <row r="272" spans="6:7" ht="12.75">
      <c r="F272" s="257"/>
      <c r="G272" s="257"/>
    </row>
    <row r="273" spans="6:7" ht="12.75">
      <c r="F273" s="257"/>
      <c r="G273" s="257"/>
    </row>
    <row r="274" spans="1:7" ht="12.75">
      <c r="A274" s="618" t="s">
        <v>1184</v>
      </c>
      <c r="B274" s="618"/>
      <c r="C274" s="618"/>
      <c r="F274" s="618" t="s">
        <v>1208</v>
      </c>
      <c r="G274" s="618"/>
    </row>
    <row r="275" spans="1:7" ht="12.75">
      <c r="A275" s="619" t="s">
        <v>1185</v>
      </c>
      <c r="B275" s="619"/>
      <c r="C275" s="619"/>
      <c r="F275" s="619" t="s">
        <v>1209</v>
      </c>
      <c r="G275" s="619"/>
    </row>
    <row r="276" spans="6:7" ht="12.75">
      <c r="F276" s="619"/>
      <c r="G276" s="619"/>
    </row>
    <row r="277" spans="1:7" ht="12.75">
      <c r="A277" s="618" t="s">
        <v>1203</v>
      </c>
      <c r="B277" s="618"/>
      <c r="C277" s="618"/>
      <c r="D277" s="618"/>
      <c r="E277" s="618"/>
      <c r="F277" s="618"/>
      <c r="G277" s="618"/>
    </row>
    <row r="278" spans="1:7" ht="12.75">
      <c r="A278" s="618" t="s">
        <v>57</v>
      </c>
      <c r="B278" s="618"/>
      <c r="C278" s="618"/>
      <c r="D278" s="618"/>
      <c r="E278" s="618"/>
      <c r="F278" s="618"/>
      <c r="G278" s="618"/>
    </row>
    <row r="279" spans="1:7" ht="13.5" thickBot="1">
      <c r="A279" s="576"/>
      <c r="C279" s="180"/>
      <c r="D279" s="180"/>
      <c r="E279" s="180"/>
      <c r="F279" s="180"/>
      <c r="G279" s="180"/>
    </row>
    <row r="280" spans="1:7" ht="12.75">
      <c r="A280" s="574"/>
      <c r="B280" s="181"/>
      <c r="C280" s="182"/>
      <c r="D280" s="183"/>
      <c r="E280" s="394"/>
      <c r="F280" s="184"/>
      <c r="G280" s="259"/>
    </row>
    <row r="281" spans="1:7" ht="13.5" thickBot="1">
      <c r="A281" s="501" t="s">
        <v>1188</v>
      </c>
      <c r="B281" s="186" t="s">
        <v>1194</v>
      </c>
      <c r="C281" s="644" t="s">
        <v>1189</v>
      </c>
      <c r="D281" s="645"/>
      <c r="E281" s="179" t="s">
        <v>1201</v>
      </c>
      <c r="F281" s="178" t="s">
        <v>1190</v>
      </c>
      <c r="G281" s="187" t="s">
        <v>1193</v>
      </c>
    </row>
    <row r="282" spans="1:7" ht="12.75">
      <c r="A282" s="126"/>
      <c r="B282" s="181"/>
      <c r="C282" s="182"/>
      <c r="D282" s="183"/>
      <c r="E282" s="110"/>
      <c r="F282" s="153"/>
      <c r="G282" s="156" t="s">
        <v>829</v>
      </c>
    </row>
    <row r="283" spans="1:7" ht="12.75">
      <c r="A283" s="115">
        <v>42188</v>
      </c>
      <c r="B283" s="107" t="s">
        <v>374</v>
      </c>
      <c r="C283" s="632" t="s">
        <v>47</v>
      </c>
      <c r="D283" s="633"/>
      <c r="E283" s="90" t="s">
        <v>1274</v>
      </c>
      <c r="F283" s="159">
        <v>44935</v>
      </c>
      <c r="G283" s="170" t="s">
        <v>867</v>
      </c>
    </row>
    <row r="284" spans="1:7" ht="12.75">
      <c r="A284" s="330"/>
      <c r="B284" s="108"/>
      <c r="C284" s="109"/>
      <c r="D284" s="110"/>
      <c r="E284" s="105"/>
      <c r="F284" s="153"/>
      <c r="G284" s="190"/>
    </row>
    <row r="285" spans="1:7" ht="12.75">
      <c r="A285" s="115">
        <v>42191</v>
      </c>
      <c r="B285" s="107" t="s">
        <v>377</v>
      </c>
      <c r="C285" s="632" t="s">
        <v>1247</v>
      </c>
      <c r="D285" s="633"/>
      <c r="E285" s="90" t="s">
        <v>792</v>
      </c>
      <c r="F285" s="159">
        <v>34960</v>
      </c>
      <c r="G285" s="170" t="s">
        <v>851</v>
      </c>
    </row>
    <row r="286" spans="1:7" ht="12.75">
      <c r="A286" s="121"/>
      <c r="B286" s="116"/>
      <c r="C286" s="34"/>
      <c r="D286" s="110"/>
      <c r="E286" s="105"/>
      <c r="F286" s="153"/>
      <c r="G286" s="190"/>
    </row>
    <row r="287" spans="1:7" ht="12.75">
      <c r="A287" s="166">
        <v>42193</v>
      </c>
      <c r="B287" s="124" t="s">
        <v>379</v>
      </c>
      <c r="C287" s="632" t="s">
        <v>798</v>
      </c>
      <c r="D287" s="633"/>
      <c r="E287" s="193" t="s">
        <v>804</v>
      </c>
      <c r="F287" s="159">
        <v>65931</v>
      </c>
      <c r="G287" s="170" t="s">
        <v>986</v>
      </c>
    </row>
    <row r="288" spans="1:7" ht="12.75">
      <c r="A288" s="175"/>
      <c r="B288" s="116"/>
      <c r="C288" s="34"/>
      <c r="D288" s="110"/>
      <c r="E288" s="153"/>
      <c r="F288" s="153"/>
      <c r="G288" s="156" t="s">
        <v>869</v>
      </c>
    </row>
    <row r="289" spans="1:7" ht="12.75">
      <c r="A289" s="166">
        <v>42195</v>
      </c>
      <c r="B289" s="124" t="s">
        <v>807</v>
      </c>
      <c r="C289" s="638" t="s">
        <v>808</v>
      </c>
      <c r="D289" s="639"/>
      <c r="E289" s="159" t="s">
        <v>809</v>
      </c>
      <c r="F289" s="159">
        <v>132500</v>
      </c>
      <c r="G289" s="170" t="s">
        <v>898</v>
      </c>
    </row>
    <row r="290" spans="1:7" ht="12.75">
      <c r="A290" s="168"/>
      <c r="B290" s="116"/>
      <c r="C290" s="34"/>
      <c r="D290" s="110"/>
      <c r="E290" s="105"/>
      <c r="F290" s="153"/>
      <c r="G290" s="156" t="s">
        <v>869</v>
      </c>
    </row>
    <row r="291" spans="1:7" ht="12.75">
      <c r="A291" s="166">
        <v>42195</v>
      </c>
      <c r="B291" s="124" t="s">
        <v>417</v>
      </c>
      <c r="C291" s="638" t="s">
        <v>811</v>
      </c>
      <c r="D291" s="639"/>
      <c r="E291" s="159" t="s">
        <v>809</v>
      </c>
      <c r="F291" s="174">
        <v>116600</v>
      </c>
      <c r="G291" s="170" t="s">
        <v>898</v>
      </c>
    </row>
    <row r="292" spans="1:7" ht="12.75">
      <c r="A292" s="127"/>
      <c r="B292" s="108"/>
      <c r="C292" s="109"/>
      <c r="D292" s="110"/>
      <c r="E292" s="105"/>
      <c r="F292" s="163"/>
      <c r="G292" s="156" t="s">
        <v>839</v>
      </c>
    </row>
    <row r="293" spans="1:7" ht="12.75">
      <c r="A293" s="166">
        <v>42195</v>
      </c>
      <c r="B293" s="124" t="s">
        <v>813</v>
      </c>
      <c r="C293" s="632" t="s">
        <v>46</v>
      </c>
      <c r="D293" s="633"/>
      <c r="E293" s="193" t="s">
        <v>814</v>
      </c>
      <c r="F293" s="188">
        <v>51800</v>
      </c>
      <c r="G293" s="275" t="s">
        <v>889</v>
      </c>
    </row>
    <row r="294" spans="1:7" ht="12.75">
      <c r="A294" s="126"/>
      <c r="B294" s="113"/>
      <c r="C294" s="34"/>
      <c r="D294" s="110"/>
      <c r="E294" s="110"/>
      <c r="F294" s="153"/>
      <c r="G294" s="169"/>
    </row>
    <row r="295" spans="1:7" ht="12.75">
      <c r="A295" s="166">
        <v>42199</v>
      </c>
      <c r="B295" s="101" t="s">
        <v>825</v>
      </c>
      <c r="C295" s="632" t="s">
        <v>523</v>
      </c>
      <c r="D295" s="633"/>
      <c r="E295" s="90" t="s">
        <v>360</v>
      </c>
      <c r="F295" s="159">
        <v>21450</v>
      </c>
      <c r="G295" s="262" t="s">
        <v>1174</v>
      </c>
    </row>
    <row r="296" spans="1:7" ht="12.75">
      <c r="A296" s="126"/>
      <c r="B296" s="113"/>
      <c r="C296" s="34"/>
      <c r="D296" s="110"/>
      <c r="E296" s="105"/>
      <c r="F296" s="153"/>
      <c r="G296" s="192"/>
    </row>
    <row r="297" spans="1:7" ht="12.75">
      <c r="A297" s="166">
        <v>42200</v>
      </c>
      <c r="B297" s="101" t="s">
        <v>419</v>
      </c>
      <c r="C297" s="632" t="s">
        <v>1287</v>
      </c>
      <c r="D297" s="633"/>
      <c r="E297" s="159" t="s">
        <v>827</v>
      </c>
      <c r="F297" s="159">
        <v>19500</v>
      </c>
      <c r="G297" s="262" t="s">
        <v>840</v>
      </c>
    </row>
    <row r="298" spans="1:7" ht="12.75">
      <c r="A298" s="121"/>
      <c r="B298" s="116"/>
      <c r="C298" s="34"/>
      <c r="D298" s="110"/>
      <c r="E298" s="110"/>
      <c r="F298" s="153"/>
      <c r="G298" s="156" t="s">
        <v>869</v>
      </c>
    </row>
    <row r="299" spans="1:7" ht="12.75">
      <c r="A299" s="166">
        <v>42206</v>
      </c>
      <c r="B299" s="107" t="s">
        <v>852</v>
      </c>
      <c r="C299" s="632" t="s">
        <v>385</v>
      </c>
      <c r="D299" s="633"/>
      <c r="E299" s="193" t="s">
        <v>853</v>
      </c>
      <c r="F299" s="159">
        <v>30000</v>
      </c>
      <c r="G299" s="170" t="s">
        <v>875</v>
      </c>
    </row>
    <row r="300" spans="1:7" ht="12.75">
      <c r="A300" s="126"/>
      <c r="B300" s="113"/>
      <c r="C300" s="34"/>
      <c r="D300" s="110"/>
      <c r="E300" s="110"/>
      <c r="F300" s="153"/>
      <c r="G300" s="192"/>
    </row>
    <row r="301" spans="1:7" ht="12.75">
      <c r="A301" s="115">
        <v>42215</v>
      </c>
      <c r="B301" s="107" t="s">
        <v>879</v>
      </c>
      <c r="C301" s="632" t="s">
        <v>421</v>
      </c>
      <c r="D301" s="633"/>
      <c r="E301" s="159" t="s">
        <v>880</v>
      </c>
      <c r="F301" s="159">
        <v>44000</v>
      </c>
      <c r="G301" s="170" t="s">
        <v>917</v>
      </c>
    </row>
    <row r="302" spans="1:7" ht="12.75">
      <c r="A302" s="216"/>
      <c r="B302" s="117"/>
      <c r="C302" s="104"/>
      <c r="D302" s="110"/>
      <c r="E302" s="110"/>
      <c r="F302" s="163"/>
      <c r="G302" s="169"/>
    </row>
    <row r="303" spans="1:7" ht="12.75">
      <c r="A303" s="115">
        <v>42216</v>
      </c>
      <c r="B303" s="107" t="s">
        <v>429</v>
      </c>
      <c r="C303" s="638" t="s">
        <v>886</v>
      </c>
      <c r="D303" s="639"/>
      <c r="E303" s="105" t="s">
        <v>887</v>
      </c>
      <c r="F303" s="159">
        <v>39000</v>
      </c>
      <c r="G303" s="170" t="s">
        <v>929</v>
      </c>
    </row>
    <row r="304" spans="1:7" ht="12.75">
      <c r="A304" s="162"/>
      <c r="B304" s="219"/>
      <c r="C304" s="450"/>
      <c r="D304" s="220"/>
      <c r="E304" s="221"/>
      <c r="F304" s="163"/>
      <c r="G304" s="169"/>
    </row>
    <row r="305" spans="1:7" ht="12.75">
      <c r="A305" s="115"/>
      <c r="B305" s="107"/>
      <c r="C305" s="632"/>
      <c r="D305" s="633"/>
      <c r="E305" s="159"/>
      <c r="F305" s="159"/>
      <c r="G305" s="170"/>
    </row>
    <row r="306" spans="1:7" ht="12.75">
      <c r="A306" s="216"/>
      <c r="B306" s="117"/>
      <c r="C306" s="104"/>
      <c r="D306" s="110"/>
      <c r="E306" s="110"/>
      <c r="F306" s="163"/>
      <c r="G306" s="169"/>
    </row>
    <row r="307" spans="1:7" ht="12.75">
      <c r="A307" s="115"/>
      <c r="B307" s="107"/>
      <c r="C307" s="632"/>
      <c r="D307" s="633"/>
      <c r="E307" s="193"/>
      <c r="F307" s="159"/>
      <c r="G307" s="170"/>
    </row>
    <row r="308" spans="1:7" ht="12.75">
      <c r="A308" s="216"/>
      <c r="B308" s="117"/>
      <c r="C308" s="104"/>
      <c r="D308" s="110"/>
      <c r="E308" s="110"/>
      <c r="F308" s="163"/>
      <c r="G308" s="169"/>
    </row>
    <row r="309" spans="1:7" ht="12.75">
      <c r="A309" s="115"/>
      <c r="B309" s="107"/>
      <c r="C309" s="632"/>
      <c r="D309" s="633"/>
      <c r="E309" s="193"/>
      <c r="F309" s="159"/>
      <c r="G309" s="262"/>
    </row>
    <row r="310" spans="1:7" ht="12.75">
      <c r="A310" s="216"/>
      <c r="B310" s="117"/>
      <c r="C310" s="104"/>
      <c r="D310" s="110"/>
      <c r="E310" s="110"/>
      <c r="F310" s="163"/>
      <c r="G310" s="169"/>
    </row>
    <row r="311" spans="1:7" ht="12.75">
      <c r="A311" s="115"/>
      <c r="B311" s="107"/>
      <c r="C311" s="632"/>
      <c r="D311" s="633"/>
      <c r="E311" s="193"/>
      <c r="F311" s="159"/>
      <c r="G311" s="262"/>
    </row>
    <row r="312" spans="1:7" ht="12.75">
      <c r="A312" s="216"/>
      <c r="B312" s="117"/>
      <c r="C312" s="104"/>
      <c r="D312" s="110"/>
      <c r="E312" s="110"/>
      <c r="F312" s="163"/>
      <c r="G312" s="156"/>
    </row>
    <row r="313" spans="1:7" ht="12.75">
      <c r="A313" s="115"/>
      <c r="B313" s="107"/>
      <c r="C313" s="632"/>
      <c r="D313" s="633"/>
      <c r="E313" s="193"/>
      <c r="F313" s="159"/>
      <c r="G313" s="170"/>
    </row>
    <row r="314" spans="1:7" ht="12.75">
      <c r="A314" s="216"/>
      <c r="B314" s="117"/>
      <c r="C314" s="104"/>
      <c r="D314" s="110"/>
      <c r="E314" s="110"/>
      <c r="F314" s="163"/>
      <c r="G314" s="244"/>
    </row>
    <row r="315" spans="1:7" ht="12.75">
      <c r="A315" s="115"/>
      <c r="B315" s="107"/>
      <c r="C315" s="632"/>
      <c r="D315" s="633"/>
      <c r="E315" s="193"/>
      <c r="F315" s="159"/>
      <c r="G315" s="170"/>
    </row>
    <row r="316" spans="1:7" ht="12.75">
      <c r="A316" s="216"/>
      <c r="B316" s="117"/>
      <c r="C316" s="104"/>
      <c r="D316" s="110"/>
      <c r="E316" s="110"/>
      <c r="F316" s="163"/>
      <c r="G316" s="261"/>
    </row>
    <row r="317" spans="1:7" ht="12.75">
      <c r="A317" s="115"/>
      <c r="B317" s="107"/>
      <c r="C317" s="632"/>
      <c r="D317" s="633"/>
      <c r="E317" s="193"/>
      <c r="F317" s="159"/>
      <c r="G317" s="170"/>
    </row>
    <row r="318" spans="1:7" ht="12.75">
      <c r="A318" s="126"/>
      <c r="B318" s="103"/>
      <c r="C318" s="246"/>
      <c r="D318" s="119"/>
      <c r="E318" s="119"/>
      <c r="F318" s="247"/>
      <c r="G318" s="261"/>
    </row>
    <row r="319" spans="1:7" ht="13.5" thickBot="1">
      <c r="A319" s="176"/>
      <c r="B319" s="177"/>
      <c r="C319" s="621" t="s">
        <v>1196</v>
      </c>
      <c r="D319" s="622"/>
      <c r="E319" s="255"/>
      <c r="F319" s="273">
        <f>SUM(F282:F318)</f>
        <v>600676</v>
      </c>
      <c r="G319" s="213"/>
    </row>
    <row r="320" ht="12.75">
      <c r="G320" s="274"/>
    </row>
    <row r="321" spans="1:7" ht="12.75">
      <c r="A321" s="623" t="s">
        <v>1197</v>
      </c>
      <c r="B321" s="623"/>
      <c r="C321" s="623"/>
      <c r="F321" s="620" t="s">
        <v>1207</v>
      </c>
      <c r="G321" s="620"/>
    </row>
    <row r="322" spans="1:7" ht="12.75">
      <c r="A322" s="618"/>
      <c r="B322" s="618"/>
      <c r="C322" s="618"/>
      <c r="F322" s="257"/>
      <c r="G322" s="257"/>
    </row>
    <row r="323" spans="1:7" ht="12.75">
      <c r="A323" s="618" t="s">
        <v>1184</v>
      </c>
      <c r="B323" s="618"/>
      <c r="C323" s="618"/>
      <c r="F323" s="618" t="s">
        <v>1208</v>
      </c>
      <c r="G323" s="618"/>
    </row>
    <row r="324" spans="1:7" ht="12.75">
      <c r="A324" s="619" t="s">
        <v>1185</v>
      </c>
      <c r="B324" s="619"/>
      <c r="C324" s="619"/>
      <c r="F324" s="619" t="s">
        <v>1209</v>
      </c>
      <c r="G324" s="619"/>
    </row>
    <row r="325" spans="1:7" ht="12.75">
      <c r="A325" s="619"/>
      <c r="B325" s="619"/>
      <c r="C325" s="619"/>
      <c r="F325" s="619"/>
      <c r="G325" s="619"/>
    </row>
    <row r="326" spans="6:7" ht="12.75">
      <c r="F326" s="619"/>
      <c r="G326" s="619"/>
    </row>
    <row r="327" spans="1:7" ht="12.75">
      <c r="A327" s="618" t="s">
        <v>1203</v>
      </c>
      <c r="B327" s="618"/>
      <c r="C327" s="618"/>
      <c r="D327" s="618"/>
      <c r="E327" s="618"/>
      <c r="F327" s="618"/>
      <c r="G327" s="618"/>
    </row>
    <row r="328" spans="1:7" ht="12.75">
      <c r="A328" s="618" t="s">
        <v>58</v>
      </c>
      <c r="B328" s="618"/>
      <c r="C328" s="618"/>
      <c r="D328" s="618"/>
      <c r="E328" s="618"/>
      <c r="F328" s="618"/>
      <c r="G328" s="618"/>
    </row>
    <row r="329" spans="1:7" ht="13.5" thickBot="1">
      <c r="A329" s="576"/>
      <c r="C329" s="180"/>
      <c r="D329" s="180"/>
      <c r="E329" s="180"/>
      <c r="F329" s="180"/>
      <c r="G329" s="180"/>
    </row>
    <row r="330" spans="1:7" ht="12.75">
      <c r="A330" s="574"/>
      <c r="B330" s="181"/>
      <c r="C330" s="182"/>
      <c r="D330" s="183"/>
      <c r="E330" s="394"/>
      <c r="F330" s="184"/>
      <c r="G330" s="259"/>
    </row>
    <row r="331" spans="1:7" ht="13.5" thickBot="1">
      <c r="A331" s="501" t="s">
        <v>1188</v>
      </c>
      <c r="B331" s="186" t="s">
        <v>1194</v>
      </c>
      <c r="C331" s="644" t="s">
        <v>1189</v>
      </c>
      <c r="D331" s="645"/>
      <c r="E331" s="179" t="s">
        <v>1201</v>
      </c>
      <c r="F331" s="178" t="s">
        <v>1190</v>
      </c>
      <c r="G331" s="187" t="s">
        <v>1193</v>
      </c>
    </row>
    <row r="332" spans="1:7" ht="12.75">
      <c r="A332" s="126"/>
      <c r="B332" s="113"/>
      <c r="C332" s="34"/>
      <c r="D332" s="110"/>
      <c r="E332" s="105" t="s">
        <v>911</v>
      </c>
      <c r="F332" s="163"/>
      <c r="G332" s="156" t="s">
        <v>971</v>
      </c>
    </row>
    <row r="333" spans="1:7" ht="12.75">
      <c r="A333" s="115">
        <v>42221</v>
      </c>
      <c r="B333" s="101" t="s">
        <v>431</v>
      </c>
      <c r="C333" s="632" t="s">
        <v>46</v>
      </c>
      <c r="D333" s="633"/>
      <c r="E333" s="159" t="s">
        <v>1003</v>
      </c>
      <c r="F333" s="159">
        <v>53900</v>
      </c>
      <c r="G333" s="170" t="s">
        <v>981</v>
      </c>
    </row>
    <row r="334" spans="1:7" ht="12.75">
      <c r="A334" s="126"/>
      <c r="B334" s="113"/>
      <c r="C334" s="34"/>
      <c r="D334" s="110"/>
      <c r="E334" s="153"/>
      <c r="F334" s="153"/>
      <c r="G334" s="156"/>
    </row>
    <row r="335" spans="1:7" ht="12.75">
      <c r="A335" s="115" t="s">
        <v>913</v>
      </c>
      <c r="B335" s="107" t="s">
        <v>440</v>
      </c>
      <c r="C335" s="632" t="s">
        <v>914</v>
      </c>
      <c r="D335" s="633"/>
      <c r="E335" s="159" t="s">
        <v>915</v>
      </c>
      <c r="F335" s="159">
        <v>23940</v>
      </c>
      <c r="G335" s="170" t="s">
        <v>929</v>
      </c>
    </row>
    <row r="336" spans="1:7" ht="12.75">
      <c r="A336" s="121"/>
      <c r="B336" s="116"/>
      <c r="C336" s="34"/>
      <c r="D336" s="110"/>
      <c r="E336" s="163"/>
      <c r="F336" s="163"/>
      <c r="G336" s="156"/>
    </row>
    <row r="337" spans="1:7" ht="12.75">
      <c r="A337" s="115">
        <v>42223</v>
      </c>
      <c r="B337" s="107" t="s">
        <v>442</v>
      </c>
      <c r="C337" s="632" t="s">
        <v>421</v>
      </c>
      <c r="D337" s="633"/>
      <c r="E337" s="159" t="s">
        <v>924</v>
      </c>
      <c r="F337" s="174">
        <v>37750</v>
      </c>
      <c r="G337" s="170" t="s">
        <v>957</v>
      </c>
    </row>
    <row r="338" spans="1:7" ht="12.75">
      <c r="A338" s="175"/>
      <c r="B338" s="116"/>
      <c r="C338" s="34"/>
      <c r="D338" s="110"/>
      <c r="E338" s="110"/>
      <c r="F338" s="153"/>
      <c r="G338" s="192" t="s">
        <v>971</v>
      </c>
    </row>
    <row r="339" spans="1:7" ht="12.75">
      <c r="A339" s="115">
        <v>42226</v>
      </c>
      <c r="B339" s="107" t="s">
        <v>453</v>
      </c>
      <c r="C339" s="632" t="s">
        <v>46</v>
      </c>
      <c r="D339" s="633"/>
      <c r="E339" s="90" t="s">
        <v>936</v>
      </c>
      <c r="F339" s="159">
        <v>27000</v>
      </c>
      <c r="G339" s="170" t="s">
        <v>981</v>
      </c>
    </row>
    <row r="340" spans="1:7" ht="12.75">
      <c r="A340" s="121"/>
      <c r="B340" s="116"/>
      <c r="C340" s="34"/>
      <c r="D340" s="110"/>
      <c r="E340" s="105"/>
      <c r="F340" s="153"/>
      <c r="G340" s="192"/>
    </row>
    <row r="341" spans="1:7" ht="12.75">
      <c r="A341" s="115">
        <v>42226</v>
      </c>
      <c r="B341" s="107" t="s">
        <v>455</v>
      </c>
      <c r="C341" s="632" t="s">
        <v>938</v>
      </c>
      <c r="D341" s="633"/>
      <c r="E341" s="193" t="s">
        <v>939</v>
      </c>
      <c r="F341" s="174">
        <v>45000</v>
      </c>
      <c r="G341" s="170" t="s">
        <v>944</v>
      </c>
    </row>
    <row r="342" spans="1:7" ht="12.75">
      <c r="A342" s="121"/>
      <c r="B342" s="116"/>
      <c r="C342" s="34"/>
      <c r="D342" s="110"/>
      <c r="E342" s="110"/>
      <c r="F342" s="153"/>
      <c r="G342" s="189"/>
    </row>
    <row r="343" spans="1:7" ht="12.75">
      <c r="A343" s="115">
        <v>42227</v>
      </c>
      <c r="B343" s="107" t="s">
        <v>456</v>
      </c>
      <c r="C343" s="632" t="s">
        <v>421</v>
      </c>
      <c r="D343" s="633"/>
      <c r="E343" s="90" t="s">
        <v>941</v>
      </c>
      <c r="F343" s="174">
        <v>14400</v>
      </c>
      <c r="G343" s="275" t="s">
        <v>1061</v>
      </c>
    </row>
    <row r="344" spans="1:7" ht="12.75">
      <c r="A344" s="121"/>
      <c r="B344" s="116"/>
      <c r="C344" s="34"/>
      <c r="D344" s="110"/>
      <c r="E344" s="110"/>
      <c r="F344" s="153"/>
      <c r="G344" s="192"/>
    </row>
    <row r="345" spans="1:7" ht="12.75">
      <c r="A345" s="115">
        <v>42229</v>
      </c>
      <c r="B345" s="107" t="s">
        <v>486</v>
      </c>
      <c r="C345" s="632" t="s">
        <v>712</v>
      </c>
      <c r="D345" s="633"/>
      <c r="E345" s="193" t="s">
        <v>948</v>
      </c>
      <c r="F345" s="174">
        <v>9995</v>
      </c>
      <c r="G345" s="262" t="s">
        <v>1011</v>
      </c>
    </row>
    <row r="346" spans="1:7" ht="12.75">
      <c r="A346" s="125"/>
      <c r="B346" s="103"/>
      <c r="C346" s="104"/>
      <c r="D346" s="105"/>
      <c r="E346" s="105"/>
      <c r="F346" s="153"/>
      <c r="G346" s="192"/>
    </row>
    <row r="347" spans="1:7" ht="12.75">
      <c r="A347" s="115">
        <v>42229</v>
      </c>
      <c r="B347" s="107" t="s">
        <v>949</v>
      </c>
      <c r="C347" s="632" t="s">
        <v>1247</v>
      </c>
      <c r="D347" s="633"/>
      <c r="E347" s="193" t="s">
        <v>952</v>
      </c>
      <c r="F347" s="159">
        <v>45300</v>
      </c>
      <c r="G347" s="170" t="s">
        <v>986</v>
      </c>
    </row>
    <row r="348" spans="1:7" ht="12.75">
      <c r="A348" s="126"/>
      <c r="B348" s="103"/>
      <c r="C348" s="104"/>
      <c r="D348" s="105"/>
      <c r="E348" s="105" t="s">
        <v>968</v>
      </c>
      <c r="F348" s="153"/>
      <c r="G348" s="305"/>
    </row>
    <row r="349" spans="1:7" ht="12.75">
      <c r="A349" s="115">
        <v>42234</v>
      </c>
      <c r="B349" s="107" t="s">
        <v>963</v>
      </c>
      <c r="C349" s="632" t="s">
        <v>85</v>
      </c>
      <c r="D349" s="633"/>
      <c r="E349" s="90" t="s">
        <v>969</v>
      </c>
      <c r="F349" s="174">
        <v>16800</v>
      </c>
      <c r="G349" s="170" t="s">
        <v>986</v>
      </c>
    </row>
    <row r="350" spans="1:7" ht="12.75">
      <c r="A350" s="127"/>
      <c r="B350" s="108"/>
      <c r="C350" s="109"/>
      <c r="D350" s="110"/>
      <c r="E350" s="105" t="s">
        <v>979</v>
      </c>
      <c r="F350" s="163"/>
      <c r="G350" s="305"/>
    </row>
    <row r="351" spans="1:7" ht="12.75">
      <c r="A351" s="115">
        <v>42240</v>
      </c>
      <c r="B351" s="107" t="s">
        <v>491</v>
      </c>
      <c r="C351" s="632" t="s">
        <v>1247</v>
      </c>
      <c r="D351" s="633"/>
      <c r="E351" s="193" t="s">
        <v>1008</v>
      </c>
      <c r="F351" s="188">
        <v>7370</v>
      </c>
      <c r="G351" s="170" t="s">
        <v>1016</v>
      </c>
    </row>
    <row r="352" spans="1:7" ht="12.75">
      <c r="A352" s="126"/>
      <c r="B352" s="113"/>
      <c r="C352" s="34"/>
      <c r="D352" s="110"/>
      <c r="E352" s="110"/>
      <c r="F352" s="153"/>
      <c r="G352" s="169"/>
    </row>
    <row r="353" spans="1:7" ht="12.75">
      <c r="A353" s="115"/>
      <c r="B353" s="107"/>
      <c r="C353" s="632"/>
      <c r="D353" s="633"/>
      <c r="E353" s="193"/>
      <c r="F353" s="159"/>
      <c r="G353" s="170"/>
    </row>
    <row r="354" spans="1:7" ht="12.75">
      <c r="A354" s="126"/>
      <c r="B354" s="113"/>
      <c r="C354" s="34"/>
      <c r="D354" s="110"/>
      <c r="E354" s="219"/>
      <c r="F354" s="153"/>
      <c r="G354" s="189"/>
    </row>
    <row r="355" spans="1:7" ht="12.75">
      <c r="A355" s="115"/>
      <c r="B355" s="107"/>
      <c r="C355" s="632"/>
      <c r="D355" s="633"/>
      <c r="E355" s="193"/>
      <c r="F355" s="159"/>
      <c r="G355" s="275"/>
    </row>
    <row r="356" spans="1:7" ht="12.75">
      <c r="A356" s="126"/>
      <c r="B356" s="113"/>
      <c r="C356" s="648"/>
      <c r="D356" s="649"/>
      <c r="E356" s="110"/>
      <c r="F356" s="153"/>
      <c r="G356" s="303"/>
    </row>
    <row r="357" spans="1:7" ht="12.75">
      <c r="A357" s="115"/>
      <c r="B357" s="128"/>
      <c r="C357" s="632"/>
      <c r="D357" s="633"/>
      <c r="E357" s="193"/>
      <c r="F357" s="159"/>
      <c r="G357" s="275"/>
    </row>
    <row r="358" spans="1:7" ht="12.75">
      <c r="A358" s="216"/>
      <c r="B358" s="117"/>
      <c r="C358" s="104"/>
      <c r="D358" s="110"/>
      <c r="E358" s="110"/>
      <c r="F358" s="163"/>
      <c r="G358" s="466"/>
    </row>
    <row r="359" spans="1:7" ht="12.75">
      <c r="A359" s="115"/>
      <c r="B359" s="107"/>
      <c r="C359" s="638"/>
      <c r="D359" s="639"/>
      <c r="E359" s="159"/>
      <c r="F359" s="159"/>
      <c r="G359" s="275"/>
    </row>
    <row r="360" spans="1:7" ht="12.75">
      <c r="A360" s="216"/>
      <c r="B360" s="117"/>
      <c r="C360" s="104"/>
      <c r="D360" s="110"/>
      <c r="E360" s="110"/>
      <c r="F360" s="163"/>
      <c r="G360" s="466"/>
    </row>
    <row r="361" spans="1:7" ht="12.75">
      <c r="A361" s="115"/>
      <c r="B361" s="107"/>
      <c r="C361" s="632"/>
      <c r="D361" s="633"/>
      <c r="E361" s="193"/>
      <c r="F361" s="159"/>
      <c r="G361" s="467"/>
    </row>
    <row r="362" spans="1:7" ht="12.75">
      <c r="A362" s="216"/>
      <c r="B362" s="117"/>
      <c r="C362" s="104"/>
      <c r="D362" s="110"/>
      <c r="E362" s="110"/>
      <c r="F362" s="163"/>
      <c r="G362" s="244"/>
    </row>
    <row r="363" spans="1:7" ht="12.75">
      <c r="A363" s="115"/>
      <c r="B363" s="107"/>
      <c r="C363" s="632"/>
      <c r="D363" s="633"/>
      <c r="E363" s="193"/>
      <c r="F363" s="159"/>
      <c r="G363" s="170"/>
    </row>
    <row r="364" spans="1:7" ht="12.75">
      <c r="A364" s="216"/>
      <c r="B364" s="117"/>
      <c r="C364" s="104"/>
      <c r="D364" s="110"/>
      <c r="E364" s="105"/>
      <c r="F364" s="163"/>
      <c r="G364" s="244"/>
    </row>
    <row r="365" spans="1:7" ht="12.75">
      <c r="A365" s="115"/>
      <c r="B365" s="107"/>
      <c r="C365" s="632"/>
      <c r="D365" s="633"/>
      <c r="E365" s="193"/>
      <c r="F365" s="159"/>
      <c r="G365" s="170"/>
    </row>
    <row r="366" spans="1:7" ht="12.75">
      <c r="A366" s="126"/>
      <c r="B366" s="103"/>
      <c r="C366" s="246"/>
      <c r="D366" s="119"/>
      <c r="E366" s="119"/>
      <c r="F366" s="247"/>
      <c r="G366" s="261"/>
    </row>
    <row r="367" spans="1:7" ht="13.5" thickBot="1">
      <c r="A367" s="176"/>
      <c r="B367" s="177"/>
      <c r="C367" s="621" t="s">
        <v>1196</v>
      </c>
      <c r="D367" s="622"/>
      <c r="E367" s="255"/>
      <c r="F367" s="273">
        <f>SUM(F332:F366)</f>
        <v>281455</v>
      </c>
      <c r="G367" s="213"/>
    </row>
    <row r="368" ht="12.75">
      <c r="G368" s="274"/>
    </row>
    <row r="369" spans="1:7" ht="12.75">
      <c r="A369" s="623" t="s">
        <v>1197</v>
      </c>
      <c r="B369" s="623"/>
      <c r="C369" s="623"/>
      <c r="F369" s="620" t="s">
        <v>1207</v>
      </c>
      <c r="G369" s="620"/>
    </row>
    <row r="370" spans="6:7" ht="12.75">
      <c r="F370" s="257"/>
      <c r="G370" s="257"/>
    </row>
    <row r="371" spans="6:7" ht="12.75">
      <c r="F371" s="257"/>
      <c r="G371" s="257"/>
    </row>
    <row r="372" spans="1:7" ht="12.75">
      <c r="A372" s="618" t="s">
        <v>1184</v>
      </c>
      <c r="B372" s="618"/>
      <c r="C372" s="618"/>
      <c r="F372" s="618" t="s">
        <v>1208</v>
      </c>
      <c r="G372" s="618"/>
    </row>
    <row r="373" spans="1:7" ht="12.75">
      <c r="A373" s="619" t="s">
        <v>1185</v>
      </c>
      <c r="B373" s="619"/>
      <c r="C373" s="619"/>
      <c r="F373" s="619" t="s">
        <v>1209</v>
      </c>
      <c r="G373" s="619"/>
    </row>
    <row r="374" spans="6:7" ht="12.75">
      <c r="F374" s="619"/>
      <c r="G374" s="619"/>
    </row>
    <row r="375" spans="1:7" ht="12.75">
      <c r="A375" s="618" t="s">
        <v>1203</v>
      </c>
      <c r="B375" s="618"/>
      <c r="C375" s="618"/>
      <c r="D375" s="618"/>
      <c r="E375" s="618"/>
      <c r="F375" s="618"/>
      <c r="G375" s="618"/>
    </row>
    <row r="376" spans="1:7" ht="12.75">
      <c r="A376" s="618" t="s">
        <v>59</v>
      </c>
      <c r="B376" s="618"/>
      <c r="C376" s="618"/>
      <c r="D376" s="618"/>
      <c r="E376" s="618"/>
      <c r="F376" s="618"/>
      <c r="G376" s="618"/>
    </row>
    <row r="377" spans="1:7" ht="13.5" thickBot="1">
      <c r="A377" s="576"/>
      <c r="C377" s="180"/>
      <c r="D377" s="180"/>
      <c r="E377" s="180"/>
      <c r="F377" s="180"/>
      <c r="G377" s="180"/>
    </row>
    <row r="378" spans="1:7" ht="12.75">
      <c r="A378" s="574"/>
      <c r="B378" s="181"/>
      <c r="C378" s="182"/>
      <c r="D378" s="183"/>
      <c r="E378" s="394"/>
      <c r="F378" s="184"/>
      <c r="G378" s="259"/>
    </row>
    <row r="379" spans="1:7" ht="13.5" thickBot="1">
      <c r="A379" s="501" t="s">
        <v>1188</v>
      </c>
      <c r="B379" s="186" t="s">
        <v>1194</v>
      </c>
      <c r="C379" s="644" t="s">
        <v>1189</v>
      </c>
      <c r="D379" s="645"/>
      <c r="E379" s="179" t="s">
        <v>1201</v>
      </c>
      <c r="F379" s="178" t="s">
        <v>1190</v>
      </c>
      <c r="G379" s="187" t="s">
        <v>1193</v>
      </c>
    </row>
    <row r="380" spans="1:7" ht="12.75">
      <c r="A380" s="121"/>
      <c r="B380" s="116"/>
      <c r="C380" s="34"/>
      <c r="D380" s="110"/>
      <c r="E380" s="105"/>
      <c r="F380" s="153"/>
      <c r="G380" s="304"/>
    </row>
    <row r="381" spans="1:7" ht="12.75">
      <c r="A381" s="115">
        <v>42248</v>
      </c>
      <c r="B381" s="107" t="s">
        <v>1005</v>
      </c>
      <c r="C381" s="632" t="s">
        <v>47</v>
      </c>
      <c r="D381" s="633"/>
      <c r="E381" s="159" t="s">
        <v>1006</v>
      </c>
      <c r="F381" s="174">
        <v>16840</v>
      </c>
      <c r="G381" s="170" t="s">
        <v>1016</v>
      </c>
    </row>
    <row r="382" spans="1:7" ht="12.75">
      <c r="A382" s="168"/>
      <c r="B382" s="116"/>
      <c r="C382" s="34"/>
      <c r="D382" s="110"/>
      <c r="E382" s="266" t="s">
        <v>1020</v>
      </c>
      <c r="F382" s="153"/>
      <c r="G382" s="303"/>
    </row>
    <row r="383" spans="1:7" ht="12.75">
      <c r="A383" s="452">
        <v>42255</v>
      </c>
      <c r="B383" s="107" t="s">
        <v>516</v>
      </c>
      <c r="C383" s="632" t="s">
        <v>1019</v>
      </c>
      <c r="D383" s="633"/>
      <c r="E383" s="159" t="s">
        <v>1021</v>
      </c>
      <c r="F383" s="174">
        <v>165090</v>
      </c>
      <c r="G383" s="170" t="s">
        <v>1068</v>
      </c>
    </row>
    <row r="384" spans="1:7" ht="12.75">
      <c r="A384" s="168"/>
      <c r="B384" s="116"/>
      <c r="C384" s="34"/>
      <c r="D384" s="110"/>
      <c r="E384" s="153" t="s">
        <v>1028</v>
      </c>
      <c r="F384" s="153"/>
      <c r="G384" s="303"/>
    </row>
    <row r="385" spans="1:7" ht="12.75">
      <c r="A385" s="115" t="s">
        <v>1025</v>
      </c>
      <c r="B385" s="107" t="s">
        <v>515</v>
      </c>
      <c r="C385" s="632" t="s">
        <v>1026</v>
      </c>
      <c r="D385" s="633"/>
      <c r="E385" s="90" t="s">
        <v>1029</v>
      </c>
      <c r="F385" s="159">
        <v>1244310</v>
      </c>
      <c r="G385" s="275" t="s">
        <v>1426</v>
      </c>
    </row>
    <row r="386" spans="1:7" ht="12.75">
      <c r="A386" s="162"/>
      <c r="B386" s="88"/>
      <c r="C386" s="104"/>
      <c r="D386" s="110"/>
      <c r="E386" s="153" t="s">
        <v>1031</v>
      </c>
      <c r="F386" s="163"/>
      <c r="G386" s="192"/>
    </row>
    <row r="387" spans="1:7" ht="12.75">
      <c r="A387" s="115" t="s">
        <v>1025</v>
      </c>
      <c r="B387" s="107" t="s">
        <v>517</v>
      </c>
      <c r="C387" s="632" t="s">
        <v>421</v>
      </c>
      <c r="D387" s="633"/>
      <c r="E387" s="159" t="s">
        <v>1032</v>
      </c>
      <c r="F387" s="159">
        <v>238000</v>
      </c>
      <c r="G387" s="275" t="s">
        <v>1426</v>
      </c>
    </row>
    <row r="388" spans="1:7" ht="12.75">
      <c r="A388" s="126"/>
      <c r="B388" s="103"/>
      <c r="C388" s="104"/>
      <c r="D388" s="105"/>
      <c r="E388" s="158" t="s">
        <v>1033</v>
      </c>
      <c r="F388" s="153"/>
      <c r="G388" s="305"/>
    </row>
    <row r="389" spans="1:7" ht="12.75">
      <c r="A389" s="452" t="s">
        <v>1025</v>
      </c>
      <c r="B389" s="107" t="s">
        <v>532</v>
      </c>
      <c r="C389" s="632" t="s">
        <v>1019</v>
      </c>
      <c r="D389" s="633"/>
      <c r="E389" s="90" t="s">
        <v>1034</v>
      </c>
      <c r="F389" s="174">
        <v>266311</v>
      </c>
      <c r="G389" s="275" t="s">
        <v>1136</v>
      </c>
    </row>
    <row r="390" spans="1:7" ht="12.75">
      <c r="A390" s="126"/>
      <c r="B390" s="108"/>
      <c r="C390" s="109"/>
      <c r="D390" s="110"/>
      <c r="E390" s="158" t="s">
        <v>1039</v>
      </c>
      <c r="F390" s="153"/>
      <c r="G390" s="303" t="s">
        <v>1081</v>
      </c>
    </row>
    <row r="391" spans="1:7" ht="12.75">
      <c r="A391" s="115" t="s">
        <v>1025</v>
      </c>
      <c r="B391" s="107" t="s">
        <v>1037</v>
      </c>
      <c r="C391" s="632" t="s">
        <v>1038</v>
      </c>
      <c r="D391" s="633"/>
      <c r="E391" s="90" t="s">
        <v>1040</v>
      </c>
      <c r="F391" s="159">
        <v>381500</v>
      </c>
      <c r="G391" s="170" t="s">
        <v>1127</v>
      </c>
    </row>
    <row r="392" spans="1:7" ht="12.75">
      <c r="A392" s="121"/>
      <c r="B392" s="116"/>
      <c r="C392" s="34"/>
      <c r="D392" s="110"/>
      <c r="E392" s="110"/>
      <c r="F392" s="153"/>
      <c r="G392" s="192"/>
    </row>
    <row r="393" spans="1:7" ht="12.75">
      <c r="A393" s="115">
        <v>42262</v>
      </c>
      <c r="B393" s="107" t="s">
        <v>546</v>
      </c>
      <c r="C393" s="632" t="s">
        <v>47</v>
      </c>
      <c r="D393" s="633"/>
      <c r="E393" s="193" t="s">
        <v>1274</v>
      </c>
      <c r="F393" s="159">
        <v>40430</v>
      </c>
      <c r="G393" s="170" t="s">
        <v>1068</v>
      </c>
    </row>
    <row r="394" spans="1:7" ht="12.75">
      <c r="A394" s="125"/>
      <c r="B394" s="103"/>
      <c r="C394" s="104"/>
      <c r="D394" s="105"/>
      <c r="E394" s="219" t="s">
        <v>1044</v>
      </c>
      <c r="F394" s="153"/>
      <c r="G394" s="192"/>
    </row>
    <row r="395" spans="1:7" ht="12.75">
      <c r="A395" s="115">
        <v>42263</v>
      </c>
      <c r="B395" s="107" t="s">
        <v>550</v>
      </c>
      <c r="C395" s="632" t="s">
        <v>1043</v>
      </c>
      <c r="D395" s="633"/>
      <c r="E395" s="193" t="s">
        <v>1045</v>
      </c>
      <c r="F395" s="159">
        <v>44575</v>
      </c>
      <c r="G395" s="170" t="s">
        <v>1078</v>
      </c>
    </row>
    <row r="396" spans="1:7" ht="12.75">
      <c r="A396" s="126"/>
      <c r="B396" s="103"/>
      <c r="C396" s="104"/>
      <c r="D396" s="105"/>
      <c r="E396" s="105"/>
      <c r="F396" s="153"/>
      <c r="G396" s="169"/>
    </row>
    <row r="397" spans="1:7" ht="12.75">
      <c r="A397" s="115">
        <v>42264</v>
      </c>
      <c r="B397" s="107" t="s">
        <v>552</v>
      </c>
      <c r="C397" s="632" t="s">
        <v>296</v>
      </c>
      <c r="D397" s="633"/>
      <c r="E397" s="90" t="s">
        <v>1050</v>
      </c>
      <c r="F397" s="174">
        <v>173400</v>
      </c>
      <c r="G397" s="170" t="s">
        <v>1072</v>
      </c>
    </row>
    <row r="398" spans="1:7" ht="12.75">
      <c r="A398" s="127"/>
      <c r="B398" s="108"/>
      <c r="C398" s="109"/>
      <c r="D398" s="110"/>
      <c r="E398" s="110"/>
      <c r="F398" s="163"/>
      <c r="G398" s="156" t="s">
        <v>935</v>
      </c>
    </row>
    <row r="399" spans="1:7" ht="12.75">
      <c r="A399" s="115">
        <v>42276</v>
      </c>
      <c r="B399" s="107" t="s">
        <v>551</v>
      </c>
      <c r="C399" s="632" t="s">
        <v>1247</v>
      </c>
      <c r="D399" s="633"/>
      <c r="E399" s="193" t="s">
        <v>1083</v>
      </c>
      <c r="F399" s="188">
        <v>15600</v>
      </c>
      <c r="G399" s="275" t="s">
        <v>633</v>
      </c>
    </row>
    <row r="400" spans="1:7" ht="12.75">
      <c r="A400" s="126"/>
      <c r="B400" s="113"/>
      <c r="C400" s="34"/>
      <c r="D400" s="110"/>
      <c r="E400" s="110"/>
      <c r="F400" s="153"/>
      <c r="G400" s="169"/>
    </row>
    <row r="401" spans="1:7" ht="12.75">
      <c r="A401" s="115"/>
      <c r="B401" s="128"/>
      <c r="C401" s="632"/>
      <c r="D401" s="633"/>
      <c r="E401" s="193"/>
      <c r="F401" s="159"/>
      <c r="G401" s="170"/>
    </row>
    <row r="402" spans="1:7" ht="12.75">
      <c r="A402" s="126"/>
      <c r="B402" s="113"/>
      <c r="C402" s="34"/>
      <c r="D402" s="110"/>
      <c r="E402" s="110"/>
      <c r="F402" s="153"/>
      <c r="G402" s="169"/>
    </row>
    <row r="403" spans="1:7" ht="12.75">
      <c r="A403" s="115"/>
      <c r="B403" s="128"/>
      <c r="C403" s="632"/>
      <c r="D403" s="633"/>
      <c r="E403" s="193"/>
      <c r="F403" s="159"/>
      <c r="G403" s="170"/>
    </row>
    <row r="404" spans="1:7" ht="12.75">
      <c r="A404" s="126"/>
      <c r="B404" s="113"/>
      <c r="C404" s="34"/>
      <c r="D404" s="110"/>
      <c r="E404" s="110"/>
      <c r="F404" s="153"/>
      <c r="G404" s="156"/>
    </row>
    <row r="405" spans="1:7" ht="12.75">
      <c r="A405" s="115"/>
      <c r="B405" s="128"/>
      <c r="C405" s="632"/>
      <c r="D405" s="633"/>
      <c r="E405" s="193"/>
      <c r="F405" s="159"/>
      <c r="G405" s="272"/>
    </row>
    <row r="406" spans="1:7" ht="12.75">
      <c r="A406" s="216"/>
      <c r="B406" s="117"/>
      <c r="C406" s="104"/>
      <c r="D406" s="110"/>
      <c r="E406" s="110"/>
      <c r="F406" s="163"/>
      <c r="G406" s="244"/>
    </row>
    <row r="407" spans="1:7" ht="12.75">
      <c r="A407" s="115"/>
      <c r="B407" s="101"/>
      <c r="C407" s="632"/>
      <c r="D407" s="633"/>
      <c r="E407" s="193"/>
      <c r="F407" s="159"/>
      <c r="G407" s="245"/>
    </row>
    <row r="408" spans="1:7" ht="12.75">
      <c r="A408" s="126"/>
      <c r="B408" s="103"/>
      <c r="C408" s="246"/>
      <c r="D408" s="119"/>
      <c r="E408" s="119"/>
      <c r="F408" s="247"/>
      <c r="G408" s="261"/>
    </row>
    <row r="409" spans="1:7" ht="13.5" thickBot="1">
      <c r="A409" s="176"/>
      <c r="B409" s="177"/>
      <c r="C409" s="621" t="s">
        <v>1196</v>
      </c>
      <c r="D409" s="622"/>
      <c r="E409" s="255"/>
      <c r="F409" s="273">
        <f>SUM(F380:F408)</f>
        <v>2586056</v>
      </c>
      <c r="G409" s="213"/>
    </row>
    <row r="410" ht="12.75">
      <c r="G410" s="274"/>
    </row>
    <row r="411" spans="1:7" ht="12.75">
      <c r="A411" s="623" t="s">
        <v>1197</v>
      </c>
      <c r="B411" s="623"/>
      <c r="C411" s="623"/>
      <c r="F411" s="620" t="s">
        <v>1207</v>
      </c>
      <c r="G411" s="620"/>
    </row>
    <row r="412" spans="6:7" ht="12.75">
      <c r="F412" s="257"/>
      <c r="G412" s="257"/>
    </row>
    <row r="413" spans="6:7" ht="12.75">
      <c r="F413" s="257"/>
      <c r="G413" s="257"/>
    </row>
    <row r="414" spans="1:7" ht="12.75">
      <c r="A414" s="618" t="s">
        <v>1184</v>
      </c>
      <c r="B414" s="618"/>
      <c r="C414" s="618"/>
      <c r="F414" s="618" t="s">
        <v>1208</v>
      </c>
      <c r="G414" s="618"/>
    </row>
    <row r="415" spans="1:7" ht="12.75">
      <c r="A415" s="619" t="s">
        <v>1185</v>
      </c>
      <c r="B415" s="619"/>
      <c r="C415" s="619"/>
      <c r="F415" s="619" t="s">
        <v>1209</v>
      </c>
      <c r="G415" s="619"/>
    </row>
    <row r="416" spans="6:7" ht="12.75">
      <c r="F416" s="619"/>
      <c r="G416" s="619"/>
    </row>
    <row r="417" spans="1:7" ht="12.75">
      <c r="A417" s="618" t="s">
        <v>1203</v>
      </c>
      <c r="B417" s="618"/>
      <c r="C417" s="618"/>
      <c r="D417" s="618"/>
      <c r="E417" s="618"/>
      <c r="F417" s="618"/>
      <c r="G417" s="618"/>
    </row>
    <row r="418" spans="1:7" ht="12.75">
      <c r="A418" s="618" t="s">
        <v>60</v>
      </c>
      <c r="B418" s="618"/>
      <c r="C418" s="618"/>
      <c r="D418" s="618"/>
      <c r="E418" s="618"/>
      <c r="F418" s="618"/>
      <c r="G418" s="618"/>
    </row>
    <row r="419" spans="1:7" ht="13.5" thickBot="1">
      <c r="A419" s="576"/>
      <c r="C419" s="180"/>
      <c r="D419" s="180"/>
      <c r="E419" s="180"/>
      <c r="F419" s="180"/>
      <c r="G419" s="180"/>
    </row>
    <row r="420" spans="1:7" ht="12.75">
      <c r="A420" s="574"/>
      <c r="B420" s="181"/>
      <c r="C420" s="182"/>
      <c r="D420" s="183"/>
      <c r="E420" s="394"/>
      <c r="F420" s="184"/>
      <c r="G420" s="259"/>
    </row>
    <row r="421" spans="1:7" ht="13.5" thickBot="1">
      <c r="A421" s="501" t="s">
        <v>1188</v>
      </c>
      <c r="B421" s="186" t="s">
        <v>1194</v>
      </c>
      <c r="C421" s="644" t="s">
        <v>1189</v>
      </c>
      <c r="D421" s="645"/>
      <c r="E421" s="179" t="s">
        <v>1201</v>
      </c>
      <c r="F421" s="178" t="s">
        <v>1190</v>
      </c>
      <c r="G421" s="187" t="s">
        <v>1193</v>
      </c>
    </row>
    <row r="422" spans="1:7" ht="12.75">
      <c r="A422" s="126"/>
      <c r="B422" s="113"/>
      <c r="C422" s="34"/>
      <c r="D422" s="110"/>
      <c r="E422" s="110"/>
      <c r="F422" s="153"/>
      <c r="G422" s="192"/>
    </row>
    <row r="423" spans="1:7" ht="12.75">
      <c r="A423" s="166">
        <v>42283</v>
      </c>
      <c r="B423" s="124" t="s">
        <v>570</v>
      </c>
      <c r="C423" s="632" t="s">
        <v>1086</v>
      </c>
      <c r="D423" s="633"/>
      <c r="E423" s="90" t="s">
        <v>1087</v>
      </c>
      <c r="F423" s="159">
        <v>18500</v>
      </c>
      <c r="G423" s="275" t="s">
        <v>1145</v>
      </c>
    </row>
    <row r="424" spans="1:7" ht="12.75">
      <c r="A424" s="126"/>
      <c r="B424" s="113"/>
      <c r="C424" s="34"/>
      <c r="D424" s="110"/>
      <c r="E424" s="105"/>
      <c r="F424" s="153"/>
      <c r="G424" s="399"/>
    </row>
    <row r="425" spans="1:7" ht="12.75">
      <c r="A425" s="166">
        <v>42284</v>
      </c>
      <c r="B425" s="124" t="s">
        <v>572</v>
      </c>
      <c r="C425" s="632" t="s">
        <v>1247</v>
      </c>
      <c r="D425" s="633"/>
      <c r="E425" s="193" t="s">
        <v>1091</v>
      </c>
      <c r="F425" s="159">
        <v>107000</v>
      </c>
      <c r="G425" s="170" t="s">
        <v>202</v>
      </c>
    </row>
    <row r="426" spans="1:7" ht="12.75">
      <c r="A426" s="168"/>
      <c r="B426" s="116"/>
      <c r="C426" s="34"/>
      <c r="D426" s="110"/>
      <c r="E426" s="153"/>
      <c r="F426" s="153"/>
      <c r="G426" s="399" t="s">
        <v>200</v>
      </c>
    </row>
    <row r="427" spans="1:7" ht="12.75">
      <c r="A427" s="166">
        <v>42284</v>
      </c>
      <c r="B427" s="124" t="s">
        <v>575</v>
      </c>
      <c r="C427" s="632" t="s">
        <v>1247</v>
      </c>
      <c r="D427" s="633"/>
      <c r="E427" s="159" t="s">
        <v>1093</v>
      </c>
      <c r="F427" s="159">
        <v>139600</v>
      </c>
      <c r="G427" s="170"/>
    </row>
    <row r="428" spans="1:7" ht="12.75">
      <c r="A428" s="162"/>
      <c r="B428" s="88"/>
      <c r="C428" s="104"/>
      <c r="D428" s="110"/>
      <c r="E428" s="153"/>
      <c r="F428" s="163"/>
      <c r="G428" s="192" t="s">
        <v>934</v>
      </c>
    </row>
    <row r="429" spans="1:7" ht="12.75">
      <c r="A429" s="166">
        <v>42284</v>
      </c>
      <c r="B429" s="101" t="s">
        <v>576</v>
      </c>
      <c r="C429" s="632" t="s">
        <v>1247</v>
      </c>
      <c r="D429" s="633"/>
      <c r="E429" s="159" t="s">
        <v>1100</v>
      </c>
      <c r="F429" s="174">
        <v>10680</v>
      </c>
      <c r="G429" s="275" t="s">
        <v>633</v>
      </c>
    </row>
    <row r="430" spans="1:7" ht="12.75">
      <c r="A430" s="121"/>
      <c r="B430" s="116"/>
      <c r="C430" s="34"/>
      <c r="D430" s="110"/>
      <c r="E430" s="110"/>
      <c r="F430" s="153"/>
      <c r="G430" s="305"/>
    </row>
    <row r="431" spans="1:7" ht="12.75">
      <c r="A431" s="115">
        <v>42284</v>
      </c>
      <c r="B431" s="107" t="s">
        <v>579</v>
      </c>
      <c r="C431" s="632" t="s">
        <v>1272</v>
      </c>
      <c r="D431" s="633"/>
      <c r="E431" s="159" t="s">
        <v>400</v>
      </c>
      <c r="F431" s="159">
        <v>16800</v>
      </c>
      <c r="G431" s="275" t="s">
        <v>1136</v>
      </c>
    </row>
    <row r="432" spans="1:7" ht="12.75">
      <c r="A432" s="121"/>
      <c r="B432" s="116"/>
      <c r="C432" s="34"/>
      <c r="D432" s="110"/>
      <c r="E432" s="105"/>
      <c r="F432" s="626" t="s">
        <v>1027</v>
      </c>
      <c r="G432" s="627"/>
    </row>
    <row r="433" spans="1:7" ht="12.75">
      <c r="A433" s="115">
        <v>42289</v>
      </c>
      <c r="B433" s="107" t="s">
        <v>585</v>
      </c>
      <c r="C433" s="632" t="s">
        <v>1019</v>
      </c>
      <c r="D433" s="633"/>
      <c r="E433" s="90" t="s">
        <v>1132</v>
      </c>
      <c r="F433" s="159">
        <v>133490</v>
      </c>
      <c r="G433" s="262" t="s">
        <v>846</v>
      </c>
    </row>
    <row r="434" spans="1:7" ht="12.75">
      <c r="A434" s="121"/>
      <c r="B434" s="116"/>
      <c r="C434" s="34"/>
      <c r="D434" s="110"/>
      <c r="E434" s="105" t="s">
        <v>1118</v>
      </c>
      <c r="F434" s="153"/>
      <c r="G434" s="192" t="s">
        <v>999</v>
      </c>
    </row>
    <row r="435" spans="1:7" ht="12.75">
      <c r="A435" s="115">
        <v>42290</v>
      </c>
      <c r="B435" s="107" t="s">
        <v>588</v>
      </c>
      <c r="C435" s="632" t="s">
        <v>1247</v>
      </c>
      <c r="D435" s="633"/>
      <c r="E435" s="193" t="s">
        <v>1119</v>
      </c>
      <c r="F435" s="159">
        <v>308800</v>
      </c>
      <c r="G435" s="275" t="s">
        <v>136</v>
      </c>
    </row>
    <row r="436" spans="1:7" ht="12.75">
      <c r="A436" s="125"/>
      <c r="B436" s="103"/>
      <c r="C436" s="104"/>
      <c r="D436" s="105"/>
      <c r="E436" s="105" t="s">
        <v>1137</v>
      </c>
      <c r="F436" s="153"/>
      <c r="G436" s="192"/>
    </row>
    <row r="437" spans="1:7" ht="12.75">
      <c r="A437" s="115">
        <v>42297</v>
      </c>
      <c r="B437" s="107" t="s">
        <v>587</v>
      </c>
      <c r="C437" s="638" t="s">
        <v>639</v>
      </c>
      <c r="D437" s="639"/>
      <c r="E437" s="193" t="s">
        <v>1138</v>
      </c>
      <c r="F437" s="159">
        <v>98620</v>
      </c>
      <c r="G437" s="170" t="s">
        <v>285</v>
      </c>
    </row>
    <row r="438" spans="1:7" ht="12.75">
      <c r="A438" s="126"/>
      <c r="B438" s="103"/>
      <c r="C438" s="104"/>
      <c r="D438" s="105"/>
      <c r="E438" s="158"/>
      <c r="F438" s="153"/>
      <c r="G438" s="305"/>
    </row>
    <row r="439" spans="1:7" ht="12.75">
      <c r="A439" s="115">
        <v>42298</v>
      </c>
      <c r="B439" s="101" t="s">
        <v>593</v>
      </c>
      <c r="C439" s="638" t="s">
        <v>1148</v>
      </c>
      <c r="D439" s="639"/>
      <c r="E439" s="90" t="s">
        <v>1149</v>
      </c>
      <c r="F439" s="174">
        <v>13000</v>
      </c>
      <c r="G439" s="275" t="s">
        <v>1096</v>
      </c>
    </row>
    <row r="440" spans="1:7" ht="12.75">
      <c r="A440" s="125"/>
      <c r="B440" s="103"/>
      <c r="C440" s="104"/>
      <c r="D440" s="105"/>
      <c r="E440" s="219" t="s">
        <v>1161</v>
      </c>
      <c r="F440" s="153"/>
      <c r="G440" s="305"/>
    </row>
    <row r="441" spans="1:7" ht="12.75">
      <c r="A441" s="115" t="s">
        <v>1153</v>
      </c>
      <c r="B441" s="107" t="s">
        <v>1160</v>
      </c>
      <c r="C441" s="632" t="s">
        <v>1247</v>
      </c>
      <c r="D441" s="633"/>
      <c r="E441" s="193" t="s">
        <v>1162</v>
      </c>
      <c r="F441" s="159">
        <v>47450</v>
      </c>
      <c r="G441" s="275" t="s">
        <v>1173</v>
      </c>
    </row>
    <row r="442" spans="1:7" ht="12.75">
      <c r="A442" s="126"/>
      <c r="B442" s="103"/>
      <c r="C442" s="104"/>
      <c r="D442" s="105"/>
      <c r="E442" s="105" t="s">
        <v>1155</v>
      </c>
      <c r="F442" s="153"/>
      <c r="G442" s="305"/>
    </row>
    <row r="443" spans="1:7" ht="12.75">
      <c r="A443" s="115" t="s">
        <v>1153</v>
      </c>
      <c r="B443" s="107" t="s">
        <v>1154</v>
      </c>
      <c r="C443" s="632" t="s">
        <v>46</v>
      </c>
      <c r="D443" s="633"/>
      <c r="E443" s="90" t="s">
        <v>1156</v>
      </c>
      <c r="F443" s="174">
        <v>29000</v>
      </c>
      <c r="G443" s="275" t="s">
        <v>1096</v>
      </c>
    </row>
    <row r="444" spans="1:7" ht="12.75">
      <c r="A444" s="127"/>
      <c r="B444" s="108"/>
      <c r="C444" s="109"/>
      <c r="D444" s="110"/>
      <c r="E444" s="110"/>
      <c r="F444" s="163"/>
      <c r="G444" s="305"/>
    </row>
    <row r="445" spans="1:7" ht="12.75">
      <c r="A445" s="115">
        <v>42300</v>
      </c>
      <c r="B445" s="107" t="s">
        <v>602</v>
      </c>
      <c r="C445" s="632" t="s">
        <v>1177</v>
      </c>
      <c r="D445" s="633"/>
      <c r="E445" s="193" t="s">
        <v>1178</v>
      </c>
      <c r="F445" s="188">
        <v>497919</v>
      </c>
      <c r="G445" s="262" t="s">
        <v>932</v>
      </c>
    </row>
    <row r="446" spans="1:7" ht="12.75">
      <c r="A446" s="126"/>
      <c r="B446" s="113"/>
      <c r="C446" s="34"/>
      <c r="D446" s="110"/>
      <c r="E446" s="110"/>
      <c r="F446" s="153"/>
      <c r="G446" s="303"/>
    </row>
    <row r="447" spans="1:7" ht="12.75">
      <c r="A447" s="115">
        <v>42303</v>
      </c>
      <c r="B447" s="107" t="s">
        <v>622</v>
      </c>
      <c r="C447" s="632" t="s">
        <v>1247</v>
      </c>
      <c r="D447" s="633"/>
      <c r="E447" s="193" t="s">
        <v>1180</v>
      </c>
      <c r="F447" s="159">
        <v>92380</v>
      </c>
      <c r="G447" s="275" t="s">
        <v>1047</v>
      </c>
    </row>
    <row r="448" spans="1:7" ht="12.75">
      <c r="A448" s="216"/>
      <c r="B448" s="117"/>
      <c r="C448" s="104"/>
      <c r="D448" s="110"/>
      <c r="E448" s="105" t="s">
        <v>1170</v>
      </c>
      <c r="F448" s="163"/>
      <c r="G448" s="192"/>
    </row>
    <row r="449" spans="1:7" ht="12.75">
      <c r="A449" s="115">
        <v>42304</v>
      </c>
      <c r="B449" s="128" t="s">
        <v>638</v>
      </c>
      <c r="C449" s="632" t="s">
        <v>1038</v>
      </c>
      <c r="D449" s="633"/>
      <c r="E449" s="193" t="s">
        <v>1171</v>
      </c>
      <c r="F449" s="159">
        <v>189800</v>
      </c>
      <c r="G449" s="275" t="s">
        <v>699</v>
      </c>
    </row>
    <row r="450" spans="1:7" ht="12.75">
      <c r="A450" s="168"/>
      <c r="B450" s="116"/>
      <c r="C450" s="34"/>
      <c r="D450" s="110"/>
      <c r="E450" s="153" t="s">
        <v>1122</v>
      </c>
      <c r="F450" s="153"/>
      <c r="G450" s="399"/>
    </row>
    <row r="451" spans="1:7" ht="12.75">
      <c r="A451" s="115">
        <v>42305</v>
      </c>
      <c r="B451" s="107" t="s">
        <v>665</v>
      </c>
      <c r="C451" s="632" t="s">
        <v>1247</v>
      </c>
      <c r="D451" s="633"/>
      <c r="E451" s="90" t="s">
        <v>1123</v>
      </c>
      <c r="F451" s="159">
        <v>81290</v>
      </c>
      <c r="G451" s="170" t="s">
        <v>386</v>
      </c>
    </row>
    <row r="452" spans="1:7" ht="12.75">
      <c r="A452" s="175"/>
      <c r="B452" s="116"/>
      <c r="C452" s="34"/>
      <c r="D452" s="110"/>
      <c r="E452" s="153"/>
      <c r="F452" s="153"/>
      <c r="G452" s="156"/>
    </row>
    <row r="453" spans="1:7" ht="12.75">
      <c r="A453" s="115">
        <v>42305</v>
      </c>
      <c r="B453" s="107" t="s">
        <v>1124</v>
      </c>
      <c r="C453" s="632" t="s">
        <v>421</v>
      </c>
      <c r="D453" s="633"/>
      <c r="E453" s="159" t="s">
        <v>252</v>
      </c>
      <c r="F453" s="159">
        <v>198000</v>
      </c>
      <c r="G453" s="170" t="s">
        <v>179</v>
      </c>
    </row>
    <row r="454" spans="1:7" ht="12.75">
      <c r="A454" s="126"/>
      <c r="B454" s="103"/>
      <c r="C454" s="246"/>
      <c r="D454" s="119"/>
      <c r="E454" s="119"/>
      <c r="F454" s="247"/>
      <c r="G454" s="261"/>
    </row>
    <row r="455" spans="1:7" ht="13.5" thickBot="1">
      <c r="A455" s="176"/>
      <c r="B455" s="177"/>
      <c r="C455" s="621" t="s">
        <v>1196</v>
      </c>
      <c r="D455" s="622"/>
      <c r="E455" s="255"/>
      <c r="F455" s="273">
        <f>SUM(F422:F454)</f>
        <v>1982329</v>
      </c>
      <c r="G455" s="213"/>
    </row>
    <row r="456" ht="12.75">
      <c r="G456" s="274"/>
    </row>
    <row r="457" spans="1:7" ht="12.75">
      <c r="A457" s="623" t="s">
        <v>1197</v>
      </c>
      <c r="B457" s="623"/>
      <c r="C457" s="623"/>
      <c r="F457" s="620" t="s">
        <v>1207</v>
      </c>
      <c r="G457" s="620"/>
    </row>
    <row r="458" spans="6:7" ht="12.75">
      <c r="F458" s="257"/>
      <c r="G458" s="257"/>
    </row>
    <row r="459" spans="6:7" ht="12.75">
      <c r="F459" s="257"/>
      <c r="G459" s="257"/>
    </row>
    <row r="460" spans="1:7" ht="12.75">
      <c r="A460" s="618" t="s">
        <v>1184</v>
      </c>
      <c r="B460" s="618"/>
      <c r="C460" s="618"/>
      <c r="F460" s="618" t="s">
        <v>1208</v>
      </c>
      <c r="G460" s="618"/>
    </row>
    <row r="461" spans="1:7" ht="12.75">
      <c r="A461" s="619" t="s">
        <v>1185</v>
      </c>
      <c r="B461" s="619"/>
      <c r="C461" s="619"/>
      <c r="F461" s="619" t="s">
        <v>1209</v>
      </c>
      <c r="G461" s="619"/>
    </row>
    <row r="462" spans="6:7" ht="12.75">
      <c r="F462" s="619"/>
      <c r="G462" s="619"/>
    </row>
    <row r="463" spans="1:7" ht="12.75">
      <c r="A463" s="618" t="s">
        <v>1203</v>
      </c>
      <c r="B463" s="618"/>
      <c r="C463" s="618"/>
      <c r="D463" s="618"/>
      <c r="E463" s="618"/>
      <c r="F463" s="618"/>
      <c r="G463" s="618"/>
    </row>
    <row r="464" spans="1:7" ht="12.75">
      <c r="A464" s="618" t="s">
        <v>61</v>
      </c>
      <c r="B464" s="618"/>
      <c r="C464" s="618"/>
      <c r="D464" s="618"/>
      <c r="E464" s="618"/>
      <c r="F464" s="618"/>
      <c r="G464" s="618"/>
    </row>
    <row r="465" spans="1:7" ht="13.5" thickBot="1">
      <c r="A465" s="576"/>
      <c r="C465" s="180"/>
      <c r="D465" s="180"/>
      <c r="E465" s="180"/>
      <c r="F465" s="180"/>
      <c r="G465" s="180"/>
    </row>
    <row r="466" spans="1:7" ht="12.75">
      <c r="A466" s="574"/>
      <c r="B466" s="181"/>
      <c r="C466" s="182"/>
      <c r="D466" s="183"/>
      <c r="E466" s="394"/>
      <c r="F466" s="184"/>
      <c r="G466" s="259"/>
    </row>
    <row r="467" spans="1:7" ht="13.5" thickBot="1">
      <c r="A467" s="501" t="s">
        <v>1188</v>
      </c>
      <c r="B467" s="186" t="s">
        <v>1194</v>
      </c>
      <c r="C467" s="644" t="s">
        <v>1189</v>
      </c>
      <c r="D467" s="645"/>
      <c r="E467" s="179" t="s">
        <v>1201</v>
      </c>
      <c r="F467" s="178" t="s">
        <v>1190</v>
      </c>
      <c r="G467" s="187" t="s">
        <v>1193</v>
      </c>
    </row>
    <row r="468" spans="1:7" ht="12.75">
      <c r="A468" s="121"/>
      <c r="B468" s="116"/>
      <c r="C468" s="34"/>
      <c r="D468" s="110"/>
      <c r="E468" s="382"/>
      <c r="F468" s="153"/>
      <c r="G468" s="401"/>
    </row>
    <row r="469" spans="1:7" ht="12.75">
      <c r="A469" s="115">
        <v>42311</v>
      </c>
      <c r="B469" s="107" t="s">
        <v>670</v>
      </c>
      <c r="C469" s="632" t="s">
        <v>421</v>
      </c>
      <c r="D469" s="633"/>
      <c r="E469" s="159" t="s">
        <v>488</v>
      </c>
      <c r="F469" s="159">
        <v>36000</v>
      </c>
      <c r="G469" s="262" t="s">
        <v>846</v>
      </c>
    </row>
    <row r="470" spans="1:7" ht="12.75">
      <c r="A470" s="168"/>
      <c r="B470" s="116"/>
      <c r="C470" s="34"/>
      <c r="D470" s="110"/>
      <c r="E470" s="153"/>
      <c r="F470" s="153"/>
      <c r="G470" s="399"/>
    </row>
    <row r="471" spans="1:7" ht="12.75">
      <c r="A471" s="115">
        <v>42311</v>
      </c>
      <c r="B471" s="107" t="s">
        <v>675</v>
      </c>
      <c r="C471" s="632" t="s">
        <v>421</v>
      </c>
      <c r="D471" s="633"/>
      <c r="E471" s="90" t="s">
        <v>966</v>
      </c>
      <c r="F471" s="159">
        <v>79500</v>
      </c>
      <c r="G471" s="262" t="s">
        <v>846</v>
      </c>
    </row>
    <row r="472" spans="1:7" ht="12.75">
      <c r="A472" s="578"/>
      <c r="B472" s="88"/>
      <c r="C472" s="104"/>
      <c r="D472" s="110"/>
      <c r="E472" s="110"/>
      <c r="F472" s="163"/>
      <c r="G472" s="244"/>
    </row>
    <row r="473" spans="1:7" ht="12.75">
      <c r="A473" s="115">
        <v>42311</v>
      </c>
      <c r="B473" s="107" t="s">
        <v>163</v>
      </c>
      <c r="C473" s="632" t="s">
        <v>167</v>
      </c>
      <c r="D473" s="633"/>
      <c r="E473" s="193" t="s">
        <v>162</v>
      </c>
      <c r="F473" s="159">
        <v>43000</v>
      </c>
      <c r="G473" s="170" t="s">
        <v>182</v>
      </c>
    </row>
    <row r="474" spans="1:7" ht="12.75">
      <c r="A474" s="168"/>
      <c r="B474" s="116"/>
      <c r="C474" s="34"/>
      <c r="D474" s="110"/>
      <c r="E474" s="153" t="s">
        <v>799</v>
      </c>
      <c r="F474" s="153"/>
      <c r="G474" s="192" t="s">
        <v>634</v>
      </c>
    </row>
    <row r="475" spans="1:7" ht="12.75">
      <c r="A475" s="115">
        <v>42314</v>
      </c>
      <c r="B475" s="107" t="s">
        <v>681</v>
      </c>
      <c r="C475" s="632" t="s">
        <v>1247</v>
      </c>
      <c r="D475" s="633"/>
      <c r="E475" s="159" t="s">
        <v>803</v>
      </c>
      <c r="F475" s="159">
        <v>254200</v>
      </c>
      <c r="G475" s="275" t="s">
        <v>244</v>
      </c>
    </row>
    <row r="476" spans="1:7" ht="12.75">
      <c r="A476" s="162"/>
      <c r="B476" s="88"/>
      <c r="C476" s="104"/>
      <c r="D476" s="110"/>
      <c r="E476" s="163"/>
      <c r="F476" s="163"/>
      <c r="G476" s="192"/>
    </row>
    <row r="477" spans="1:7" ht="12.75">
      <c r="A477" s="115">
        <v>42319</v>
      </c>
      <c r="B477" s="107" t="s">
        <v>685</v>
      </c>
      <c r="C477" s="632" t="s">
        <v>421</v>
      </c>
      <c r="D477" s="633"/>
      <c r="E477" s="159" t="s">
        <v>693</v>
      </c>
      <c r="F477" s="174">
        <v>47000</v>
      </c>
      <c r="G477" s="275" t="s">
        <v>1426</v>
      </c>
    </row>
    <row r="478" spans="1:7" ht="12.75">
      <c r="A478" s="121"/>
      <c r="B478" s="116"/>
      <c r="C478" s="34"/>
      <c r="D478" s="110"/>
      <c r="E478" s="105" t="s">
        <v>696</v>
      </c>
      <c r="F478" s="153"/>
      <c r="G478" s="169"/>
    </row>
    <row r="479" spans="1:7" ht="12.75">
      <c r="A479" s="115">
        <v>42319</v>
      </c>
      <c r="B479" s="107" t="s">
        <v>751</v>
      </c>
      <c r="C479" s="632" t="s">
        <v>1247</v>
      </c>
      <c r="D479" s="633"/>
      <c r="E479" s="90" t="s">
        <v>697</v>
      </c>
      <c r="F479" s="159">
        <v>100660</v>
      </c>
      <c r="G479" s="275" t="s">
        <v>212</v>
      </c>
    </row>
    <row r="480" spans="1:7" ht="12.75">
      <c r="A480" s="121"/>
      <c r="B480" s="116"/>
      <c r="C480" s="34"/>
      <c r="D480" s="110"/>
      <c r="E480" s="110"/>
      <c r="F480" s="153"/>
      <c r="G480" s="192"/>
    </row>
    <row r="481" spans="1:7" ht="12.75">
      <c r="A481" s="452">
        <v>42320</v>
      </c>
      <c r="B481" s="107" t="s">
        <v>559</v>
      </c>
      <c r="C481" s="632" t="s">
        <v>47</v>
      </c>
      <c r="D481" s="633"/>
      <c r="E481" s="193" t="s">
        <v>560</v>
      </c>
      <c r="F481" s="159">
        <v>46440</v>
      </c>
      <c r="G481" s="275" t="s">
        <v>1426</v>
      </c>
    </row>
    <row r="482" spans="1:7" ht="12.75">
      <c r="A482" s="162"/>
      <c r="B482" s="88"/>
      <c r="C482" s="104"/>
      <c r="D482" s="110"/>
      <c r="E482" s="105" t="s">
        <v>466</v>
      </c>
      <c r="F482" s="221"/>
      <c r="G482" s="169"/>
    </row>
    <row r="483" spans="1:7" ht="12.75">
      <c r="A483" s="115">
        <v>42320</v>
      </c>
      <c r="B483" s="107" t="s">
        <v>713</v>
      </c>
      <c r="C483" s="632" t="s">
        <v>1038</v>
      </c>
      <c r="D483" s="633"/>
      <c r="E483" s="90" t="s">
        <v>467</v>
      </c>
      <c r="F483" s="153">
        <v>106000</v>
      </c>
      <c r="G483" s="170" t="s">
        <v>134</v>
      </c>
    </row>
    <row r="484" spans="1:7" ht="12.75">
      <c r="A484" s="162"/>
      <c r="B484" s="219"/>
      <c r="C484" s="104"/>
      <c r="D484" s="110"/>
      <c r="E484" s="110"/>
      <c r="F484" s="221"/>
      <c r="G484" s="169"/>
    </row>
    <row r="485" spans="1:7" ht="12.75">
      <c r="A485" s="115">
        <v>42324</v>
      </c>
      <c r="B485" s="107" t="s">
        <v>470</v>
      </c>
      <c r="C485" s="632" t="s">
        <v>385</v>
      </c>
      <c r="D485" s="633"/>
      <c r="E485" s="90" t="s">
        <v>471</v>
      </c>
      <c r="F485" s="159">
        <v>22500</v>
      </c>
      <c r="G485" s="275" t="s">
        <v>1114</v>
      </c>
    </row>
    <row r="486" spans="1:7" ht="12.75">
      <c r="A486" s="168"/>
      <c r="B486" s="116"/>
      <c r="C486" s="34"/>
      <c r="D486" s="110"/>
      <c r="E486" s="105" t="s">
        <v>479</v>
      </c>
      <c r="F486" s="153"/>
      <c r="G486" s="192"/>
    </row>
    <row r="487" spans="1:7" ht="12.75">
      <c r="A487" s="115">
        <v>42324</v>
      </c>
      <c r="B487" s="107" t="s">
        <v>734</v>
      </c>
      <c r="C487" s="632" t="s">
        <v>480</v>
      </c>
      <c r="D487" s="633"/>
      <c r="E487" s="90" t="s">
        <v>478</v>
      </c>
      <c r="F487" s="174">
        <v>16576</v>
      </c>
      <c r="G487" s="275" t="s">
        <v>386</v>
      </c>
    </row>
    <row r="488" spans="1:7" ht="12.75">
      <c r="A488" s="168"/>
      <c r="B488" s="116"/>
      <c r="C488" s="34"/>
      <c r="D488" s="110"/>
      <c r="E488" s="153" t="s">
        <v>474</v>
      </c>
      <c r="F488" s="153"/>
      <c r="G488" s="192"/>
    </row>
    <row r="489" spans="1:7" ht="12.75">
      <c r="A489" s="115">
        <v>42324</v>
      </c>
      <c r="B489" s="107" t="s">
        <v>735</v>
      </c>
      <c r="C489" s="632" t="s">
        <v>1247</v>
      </c>
      <c r="D489" s="633"/>
      <c r="E489" s="90" t="s">
        <v>475</v>
      </c>
      <c r="F489" s="159">
        <v>40010</v>
      </c>
      <c r="G489" s="275" t="s">
        <v>386</v>
      </c>
    </row>
    <row r="490" spans="1:7" ht="12.75">
      <c r="A490" s="126"/>
      <c r="B490" s="88"/>
      <c r="C490" s="104"/>
      <c r="D490" s="110"/>
      <c r="E490" s="105"/>
      <c r="F490" s="153"/>
      <c r="G490" s="169"/>
    </row>
    <row r="491" spans="1:7" ht="12.75">
      <c r="A491" s="115">
        <v>42331</v>
      </c>
      <c r="B491" s="107" t="s">
        <v>746</v>
      </c>
      <c r="C491" s="632" t="s">
        <v>421</v>
      </c>
      <c r="D491" s="633"/>
      <c r="E491" s="90" t="s">
        <v>422</v>
      </c>
      <c r="F491" s="174">
        <v>48600</v>
      </c>
      <c r="G491" s="275" t="s">
        <v>386</v>
      </c>
    </row>
    <row r="492" spans="1:7" ht="12.75">
      <c r="A492" s="127"/>
      <c r="B492" s="108"/>
      <c r="C492" s="109"/>
      <c r="D492" s="110"/>
      <c r="E492" s="110"/>
      <c r="F492" s="163"/>
      <c r="G492" s="169"/>
    </row>
    <row r="493" spans="1:7" ht="12.75">
      <c r="A493" s="115">
        <v>42333</v>
      </c>
      <c r="B493" s="107" t="s">
        <v>747</v>
      </c>
      <c r="C493" s="632" t="s">
        <v>1111</v>
      </c>
      <c r="D493" s="633"/>
      <c r="E493" s="193" t="s">
        <v>1112</v>
      </c>
      <c r="F493" s="188">
        <v>25600</v>
      </c>
      <c r="G493" s="275" t="s">
        <v>617</v>
      </c>
    </row>
    <row r="494" spans="1:7" ht="12.75">
      <c r="A494" s="127"/>
      <c r="B494" s="108"/>
      <c r="C494" s="109"/>
      <c r="D494" s="110"/>
      <c r="E494" s="110"/>
      <c r="F494" s="153"/>
      <c r="G494" s="169"/>
    </row>
    <row r="495" spans="1:7" ht="12.75">
      <c r="A495" s="115">
        <v>42333</v>
      </c>
      <c r="B495" s="107" t="s">
        <v>147</v>
      </c>
      <c r="C495" s="632" t="s">
        <v>1111</v>
      </c>
      <c r="D495" s="633"/>
      <c r="E495" s="193" t="s">
        <v>148</v>
      </c>
      <c r="F495" s="159">
        <v>2355.2</v>
      </c>
      <c r="G495" s="275" t="s">
        <v>617</v>
      </c>
    </row>
    <row r="496" spans="1:7" ht="12.75">
      <c r="A496" s="578"/>
      <c r="B496" s="88"/>
      <c r="C496" s="104"/>
      <c r="D496" s="110"/>
      <c r="E496" s="110"/>
      <c r="F496" s="163"/>
      <c r="G496" s="244"/>
    </row>
    <row r="497" spans="1:7" ht="12.75">
      <c r="A497" s="579" t="s">
        <v>230</v>
      </c>
      <c r="B497" s="107" t="s">
        <v>878</v>
      </c>
      <c r="C497" s="632" t="s">
        <v>1038</v>
      </c>
      <c r="D497" s="633"/>
      <c r="E497" s="193" t="s">
        <v>241</v>
      </c>
      <c r="F497" s="159">
        <v>34600</v>
      </c>
      <c r="G497" s="245"/>
    </row>
    <row r="498" spans="1:7" ht="12.75">
      <c r="A498" s="126"/>
      <c r="B498" s="103"/>
      <c r="C498" s="246"/>
      <c r="D498" s="119"/>
      <c r="E498" s="119"/>
      <c r="F498" s="247"/>
      <c r="G498" s="261"/>
    </row>
    <row r="499" spans="1:7" ht="13.5" thickBot="1">
      <c r="A499" s="176"/>
      <c r="B499" s="177"/>
      <c r="C499" s="621" t="s">
        <v>1196</v>
      </c>
      <c r="D499" s="622"/>
      <c r="E499" s="255"/>
      <c r="F499" s="273">
        <f>SUM(F468:F498)</f>
        <v>903041.2</v>
      </c>
      <c r="G499" s="213"/>
    </row>
    <row r="500" ht="12.75">
      <c r="G500" s="274"/>
    </row>
    <row r="501" spans="1:7" ht="12.75">
      <c r="A501" s="623" t="s">
        <v>1197</v>
      </c>
      <c r="B501" s="623"/>
      <c r="C501" s="623"/>
      <c r="F501" s="620" t="s">
        <v>1207</v>
      </c>
      <c r="G501" s="620"/>
    </row>
    <row r="502" spans="6:7" ht="12.75">
      <c r="F502" s="257"/>
      <c r="G502" s="257"/>
    </row>
    <row r="503" spans="6:7" ht="12.75">
      <c r="F503" s="257"/>
      <c r="G503" s="257"/>
    </row>
    <row r="504" spans="1:7" ht="12.75">
      <c r="A504" s="618" t="s">
        <v>1184</v>
      </c>
      <c r="B504" s="618"/>
      <c r="C504" s="618"/>
      <c r="F504" s="618" t="s">
        <v>1208</v>
      </c>
      <c r="G504" s="618"/>
    </row>
    <row r="505" spans="1:7" ht="12.75">
      <c r="A505" s="619" t="s">
        <v>1185</v>
      </c>
      <c r="B505" s="619"/>
      <c r="C505" s="619"/>
      <c r="F505" s="619" t="s">
        <v>1209</v>
      </c>
      <c r="G505" s="619"/>
    </row>
    <row r="506" spans="6:7" ht="12.75">
      <c r="F506" s="619"/>
      <c r="G506" s="619"/>
    </row>
    <row r="508" spans="1:7" ht="12.75">
      <c r="A508" s="618" t="s">
        <v>1203</v>
      </c>
      <c r="B508" s="618"/>
      <c r="C508" s="618"/>
      <c r="D508" s="618"/>
      <c r="E508" s="618"/>
      <c r="F508" s="618"/>
      <c r="G508" s="618"/>
    </row>
    <row r="509" spans="1:7" ht="12.75">
      <c r="A509" s="618" t="s">
        <v>907</v>
      </c>
      <c r="B509" s="618"/>
      <c r="C509" s="618"/>
      <c r="D509" s="618"/>
      <c r="E509" s="618"/>
      <c r="F509" s="618"/>
      <c r="G509" s="618"/>
    </row>
    <row r="510" spans="1:7" ht="13.5" thickBot="1">
      <c r="A510" s="576"/>
      <c r="C510" s="180"/>
      <c r="D510" s="180"/>
      <c r="E510" s="180"/>
      <c r="F510" s="180"/>
      <c r="G510" s="180"/>
    </row>
    <row r="511" spans="1:7" ht="12.75">
      <c r="A511" s="574"/>
      <c r="B511" s="181"/>
      <c r="C511" s="182"/>
      <c r="D511" s="183"/>
      <c r="E511" s="394"/>
      <c r="F511" s="184"/>
      <c r="G511" s="259"/>
    </row>
    <row r="512" spans="1:7" ht="13.5" thickBot="1">
      <c r="A512" s="501" t="s">
        <v>1188</v>
      </c>
      <c r="B512" s="186" t="s">
        <v>1194</v>
      </c>
      <c r="C512" s="644" t="s">
        <v>1189</v>
      </c>
      <c r="D512" s="645"/>
      <c r="E512" s="179" t="s">
        <v>1201</v>
      </c>
      <c r="F512" s="178" t="s">
        <v>1190</v>
      </c>
      <c r="G512" s="187" t="s">
        <v>1193</v>
      </c>
    </row>
    <row r="513" spans="1:7" ht="12.75">
      <c r="A513" s="121"/>
      <c r="B513" s="116"/>
      <c r="C513" s="34"/>
      <c r="D513" s="110"/>
      <c r="E513" s="382"/>
      <c r="F513" s="153"/>
      <c r="G513" s="401"/>
    </row>
    <row r="514" spans="1:7" ht="12.75">
      <c r="A514" s="115">
        <v>42339</v>
      </c>
      <c r="B514" s="107" t="s">
        <v>776</v>
      </c>
      <c r="C514" s="632" t="s">
        <v>1247</v>
      </c>
      <c r="D514" s="633"/>
      <c r="E514" s="159" t="s">
        <v>616</v>
      </c>
      <c r="F514" s="159">
        <v>46870</v>
      </c>
      <c r="G514" s="275" t="s">
        <v>151</v>
      </c>
    </row>
    <row r="515" spans="1:7" ht="12.75">
      <c r="A515" s="126"/>
      <c r="B515" s="88"/>
      <c r="C515" s="104"/>
      <c r="D515" s="110"/>
      <c r="E515" s="153"/>
      <c r="F515" s="153"/>
      <c r="G515" s="399"/>
    </row>
    <row r="516" spans="1:7" ht="12.75">
      <c r="A516" s="115">
        <v>42339</v>
      </c>
      <c r="B516" s="107" t="s">
        <v>775</v>
      </c>
      <c r="C516" s="632" t="s">
        <v>46</v>
      </c>
      <c r="D516" s="633"/>
      <c r="E516" s="90" t="s">
        <v>618</v>
      </c>
      <c r="F516" s="159">
        <v>38500</v>
      </c>
      <c r="G516" s="275"/>
    </row>
    <row r="517" spans="1:7" ht="12.75">
      <c r="A517" s="578"/>
      <c r="B517" s="88"/>
      <c r="C517" s="104"/>
      <c r="D517" s="110"/>
      <c r="E517" s="153"/>
      <c r="F517" s="153"/>
      <c r="G517" s="156" t="s">
        <v>200</v>
      </c>
    </row>
    <row r="518" spans="1:7" ht="12.75">
      <c r="A518" s="111">
        <v>42047</v>
      </c>
      <c r="B518" s="107" t="s">
        <v>778</v>
      </c>
      <c r="C518" s="632" t="s">
        <v>1247</v>
      </c>
      <c r="D518" s="633"/>
      <c r="E518" s="159" t="s">
        <v>107</v>
      </c>
      <c r="F518" s="159">
        <v>49880</v>
      </c>
      <c r="G518" s="170"/>
    </row>
    <row r="519" spans="1:7" ht="12.75">
      <c r="A519" s="162"/>
      <c r="B519" s="88"/>
      <c r="C519" s="104"/>
      <c r="D519" s="110"/>
      <c r="E519" s="533" t="s">
        <v>105</v>
      </c>
      <c r="F519" s="163"/>
      <c r="G519" s="192"/>
    </row>
    <row r="520" spans="1:7" ht="12.75">
      <c r="A520" s="111">
        <v>42047</v>
      </c>
      <c r="B520" s="107" t="s">
        <v>782</v>
      </c>
      <c r="C520" s="632" t="s">
        <v>1019</v>
      </c>
      <c r="D520" s="633"/>
      <c r="E520" s="159" t="s">
        <v>106</v>
      </c>
      <c r="F520" s="174">
        <v>39680</v>
      </c>
      <c r="G520" s="275" t="s">
        <v>212</v>
      </c>
    </row>
    <row r="521" spans="1:7" ht="12.75">
      <c r="A521" s="578"/>
      <c r="B521" s="88"/>
      <c r="C521" s="104"/>
      <c r="D521" s="110"/>
      <c r="E521" s="105" t="s">
        <v>125</v>
      </c>
      <c r="F521" s="153"/>
      <c r="G521" s="169"/>
    </row>
    <row r="522" spans="1:7" ht="12.75">
      <c r="A522" s="111">
        <v>42075</v>
      </c>
      <c r="B522" s="588" t="s">
        <v>781</v>
      </c>
      <c r="C522" s="632" t="s">
        <v>1247</v>
      </c>
      <c r="D522" s="633"/>
      <c r="E522" s="90" t="s">
        <v>126</v>
      </c>
      <c r="F522" s="159">
        <v>230850</v>
      </c>
      <c r="G522" s="275"/>
    </row>
    <row r="523" spans="1:7" ht="12.75">
      <c r="A523" s="578"/>
      <c r="B523" s="88"/>
      <c r="C523" s="104"/>
      <c r="D523" s="110"/>
      <c r="E523" s="307" t="s">
        <v>130</v>
      </c>
      <c r="F523" s="153"/>
      <c r="G523" s="192"/>
    </row>
    <row r="524" spans="1:7" ht="12.75">
      <c r="A524" s="111">
        <v>42075</v>
      </c>
      <c r="B524" s="107" t="s">
        <v>806</v>
      </c>
      <c r="C524" s="632" t="s">
        <v>129</v>
      </c>
      <c r="D524" s="633"/>
      <c r="E524" s="577" t="s">
        <v>131</v>
      </c>
      <c r="F524" s="153">
        <v>21350</v>
      </c>
      <c r="G524" s="400" t="s">
        <v>190</v>
      </c>
    </row>
    <row r="525" spans="1:7" ht="12.75">
      <c r="A525" s="162"/>
      <c r="B525" s="88"/>
      <c r="C525" s="104"/>
      <c r="D525" s="110"/>
      <c r="E525" s="105" t="s">
        <v>141</v>
      </c>
      <c r="F525" s="221"/>
      <c r="G525" s="169"/>
    </row>
    <row r="526" spans="1:7" ht="12.75">
      <c r="A526" s="111">
        <v>42197</v>
      </c>
      <c r="B526" s="107" t="s">
        <v>139</v>
      </c>
      <c r="C526" s="632" t="s">
        <v>140</v>
      </c>
      <c r="D526" s="633"/>
      <c r="E526" s="90" t="s">
        <v>142</v>
      </c>
      <c r="F526" s="153">
        <v>24500</v>
      </c>
      <c r="G526" s="400" t="s">
        <v>226</v>
      </c>
    </row>
    <row r="527" spans="1:7" ht="12.75">
      <c r="A527" s="578"/>
      <c r="B527" s="88"/>
      <c r="C527" s="104"/>
      <c r="D527" s="110"/>
      <c r="E527" s="163"/>
      <c r="F527" s="221"/>
      <c r="G527" s="169"/>
    </row>
    <row r="528" spans="1:7" ht="12.75">
      <c r="A528" s="111">
        <v>42320</v>
      </c>
      <c r="B528" s="107" t="s">
        <v>156</v>
      </c>
      <c r="C528" s="632" t="s">
        <v>157</v>
      </c>
      <c r="D528" s="633"/>
      <c r="E528" s="159" t="s">
        <v>158</v>
      </c>
      <c r="F528" s="159">
        <v>10135</v>
      </c>
      <c r="G528" s="400" t="s">
        <v>212</v>
      </c>
    </row>
    <row r="529" spans="1:7" ht="12.75">
      <c r="A529" s="578"/>
      <c r="B529" s="88"/>
      <c r="C529" s="104"/>
      <c r="D529" s="110"/>
      <c r="E529" s="110"/>
      <c r="F529" s="153"/>
      <c r="G529" s="192"/>
    </row>
    <row r="530" spans="1:7" ht="12.75">
      <c r="A530" s="111">
        <v>42320</v>
      </c>
      <c r="B530" s="107" t="s">
        <v>823</v>
      </c>
      <c r="C530" s="632" t="s">
        <v>160</v>
      </c>
      <c r="D530" s="633"/>
      <c r="E530" s="90" t="s">
        <v>161</v>
      </c>
      <c r="F530" s="159">
        <v>12500</v>
      </c>
      <c r="G530" s="170"/>
    </row>
    <row r="531" spans="1:7" ht="12.75">
      <c r="A531" s="578"/>
      <c r="B531" s="88"/>
      <c r="C531" s="104"/>
      <c r="D531" s="110"/>
      <c r="E531" s="153"/>
      <c r="F531" s="153"/>
      <c r="G531" s="192"/>
    </row>
    <row r="532" spans="1:7" ht="12.75">
      <c r="A532" s="579" t="s">
        <v>184</v>
      </c>
      <c r="B532" s="107" t="s">
        <v>830</v>
      </c>
      <c r="C532" s="632" t="s">
        <v>185</v>
      </c>
      <c r="D532" s="633"/>
      <c r="E532" s="90" t="s">
        <v>186</v>
      </c>
      <c r="F532" s="159">
        <v>13884</v>
      </c>
      <c r="G532" s="170"/>
    </row>
    <row r="533" spans="1:7" ht="12.75">
      <c r="A533" s="578"/>
      <c r="B533" s="88"/>
      <c r="C533" s="104"/>
      <c r="D533" s="110"/>
      <c r="E533" s="105"/>
      <c r="F533" s="153"/>
      <c r="G533" s="169"/>
    </row>
    <row r="534" spans="1:7" ht="12.75">
      <c r="A534" s="579" t="s">
        <v>193</v>
      </c>
      <c r="B534" s="107" t="s">
        <v>843</v>
      </c>
      <c r="C534" s="632" t="s">
        <v>301</v>
      </c>
      <c r="D534" s="633"/>
      <c r="E534" s="90" t="s">
        <v>197</v>
      </c>
      <c r="F534" s="174">
        <v>130284</v>
      </c>
      <c r="G534" s="170"/>
    </row>
    <row r="535" spans="1:7" ht="12.75">
      <c r="A535" s="127"/>
      <c r="B535" s="108"/>
      <c r="C535" s="109"/>
      <c r="D535" s="110"/>
      <c r="E535" s="110"/>
      <c r="F535" s="163"/>
      <c r="G535" s="169"/>
    </row>
    <row r="536" spans="1:7" ht="12.75">
      <c r="A536" s="579" t="s">
        <v>184</v>
      </c>
      <c r="B536" s="107" t="s">
        <v>844</v>
      </c>
      <c r="C536" s="632" t="s">
        <v>1247</v>
      </c>
      <c r="D536" s="633"/>
      <c r="E536" s="193" t="s">
        <v>205</v>
      </c>
      <c r="F536" s="188">
        <v>254640</v>
      </c>
      <c r="G536" s="170"/>
    </row>
    <row r="537" spans="1:7" ht="12.75">
      <c r="A537" s="578"/>
      <c r="B537" s="88"/>
      <c r="C537" s="104"/>
      <c r="D537" s="110"/>
      <c r="E537" s="110"/>
      <c r="F537" s="153"/>
      <c r="G537" s="169"/>
    </row>
    <row r="538" spans="1:7" ht="12.75">
      <c r="A538" s="579" t="s">
        <v>193</v>
      </c>
      <c r="B538" s="107" t="s">
        <v>855</v>
      </c>
      <c r="C538" s="632" t="s">
        <v>46</v>
      </c>
      <c r="D538" s="633"/>
      <c r="E538" s="193" t="s">
        <v>207</v>
      </c>
      <c r="F538" s="159">
        <v>5500</v>
      </c>
      <c r="G538" s="170"/>
    </row>
    <row r="539" spans="1:7" ht="12.75">
      <c r="A539" s="578"/>
      <c r="B539" s="88"/>
      <c r="C539" s="104"/>
      <c r="D539" s="110"/>
      <c r="E539" s="110"/>
      <c r="F539" s="163"/>
      <c r="G539" s="244"/>
    </row>
    <row r="540" spans="1:7" ht="12.75">
      <c r="A540" s="579" t="s">
        <v>184</v>
      </c>
      <c r="B540" s="107" t="s">
        <v>866</v>
      </c>
      <c r="C540" s="632" t="s">
        <v>81</v>
      </c>
      <c r="D540" s="633"/>
      <c r="E540" s="193" t="s">
        <v>208</v>
      </c>
      <c r="F540" s="159">
        <v>8823.6</v>
      </c>
      <c r="G540" s="245"/>
    </row>
    <row r="541" spans="1:7" ht="12.75">
      <c r="A541" s="578"/>
      <c r="B541" s="88"/>
      <c r="C541" s="104"/>
      <c r="D541" s="110"/>
      <c r="E541" s="110"/>
      <c r="F541" s="163"/>
      <c r="G541" s="244"/>
    </row>
    <row r="542" spans="1:7" ht="12.75">
      <c r="A542" s="579" t="s">
        <v>204</v>
      </c>
      <c r="B542" s="107" t="s">
        <v>870</v>
      </c>
      <c r="C542" s="632" t="s">
        <v>1247</v>
      </c>
      <c r="D542" s="633"/>
      <c r="E542" s="193" t="s">
        <v>217</v>
      </c>
      <c r="F542" s="159">
        <v>138350</v>
      </c>
      <c r="G542" s="245"/>
    </row>
    <row r="543" spans="1:7" ht="12.75">
      <c r="A543" s="578"/>
      <c r="B543" s="88"/>
      <c r="C543" s="104"/>
      <c r="D543" s="110"/>
      <c r="E543" s="105" t="s">
        <v>233</v>
      </c>
      <c r="F543" s="163"/>
      <c r="G543" s="244"/>
    </row>
    <row r="544" spans="1:7" ht="12.75">
      <c r="A544" s="579" t="s">
        <v>230</v>
      </c>
      <c r="B544" s="107" t="s">
        <v>871</v>
      </c>
      <c r="C544" s="632" t="s">
        <v>1247</v>
      </c>
      <c r="D544" s="633"/>
      <c r="E544" s="193" t="s">
        <v>234</v>
      </c>
      <c r="F544" s="159">
        <v>118440</v>
      </c>
      <c r="G544" s="245"/>
    </row>
    <row r="545" spans="1:7" ht="12.75">
      <c r="A545" s="578"/>
      <c r="B545" s="88"/>
      <c r="C545" s="104"/>
      <c r="D545" s="110"/>
      <c r="E545" s="110"/>
      <c r="F545" s="163"/>
      <c r="G545" s="244"/>
    </row>
    <row r="546" spans="1:7" ht="12.75">
      <c r="A546" s="579" t="s">
        <v>204</v>
      </c>
      <c r="B546" s="107" t="s">
        <v>872</v>
      </c>
      <c r="C546" s="632" t="s">
        <v>421</v>
      </c>
      <c r="D546" s="633"/>
      <c r="E546" s="193" t="s">
        <v>221</v>
      </c>
      <c r="F546" s="159">
        <v>898750</v>
      </c>
      <c r="G546" s="245"/>
    </row>
    <row r="547" spans="1:7" ht="12.75">
      <c r="A547" s="578"/>
      <c r="B547" s="88"/>
      <c r="C547" s="104"/>
      <c r="D547" s="110"/>
      <c r="E547" s="110"/>
      <c r="F547" s="163"/>
      <c r="G547" s="244"/>
    </row>
    <row r="548" spans="1:7" ht="12.75">
      <c r="A548" s="579" t="s">
        <v>219</v>
      </c>
      <c r="B548" s="107" t="s">
        <v>874</v>
      </c>
      <c r="C548" s="632" t="s">
        <v>523</v>
      </c>
      <c r="D548" s="633"/>
      <c r="E548" s="193" t="s">
        <v>224</v>
      </c>
      <c r="F548" s="159">
        <v>14300</v>
      </c>
      <c r="G548" s="245"/>
    </row>
    <row r="549" spans="1:7" ht="12.75">
      <c r="A549" s="578"/>
      <c r="B549" s="88"/>
      <c r="C549" s="104"/>
      <c r="D549" s="110"/>
      <c r="E549" s="110"/>
      <c r="F549" s="163"/>
      <c r="G549" s="244"/>
    </row>
    <row r="550" spans="1:7" ht="12.75">
      <c r="A550" s="579" t="s">
        <v>230</v>
      </c>
      <c r="B550" s="107" t="s">
        <v>878</v>
      </c>
      <c r="C550" s="632" t="s">
        <v>1038</v>
      </c>
      <c r="D550" s="633"/>
      <c r="E550" s="193" t="s">
        <v>245</v>
      </c>
      <c r="F550" s="159">
        <v>34600</v>
      </c>
      <c r="G550" s="245"/>
    </row>
    <row r="551" spans="1:7" ht="12.75">
      <c r="A551" s="216"/>
      <c r="B551" s="117"/>
      <c r="C551" s="104"/>
      <c r="D551" s="110"/>
      <c r="E551" s="110"/>
      <c r="F551" s="163"/>
      <c r="G551" s="244"/>
    </row>
    <row r="552" spans="1:7" ht="12.75">
      <c r="A552" s="115"/>
      <c r="B552" s="101"/>
      <c r="C552" s="632"/>
      <c r="D552" s="633"/>
      <c r="E552" s="193"/>
      <c r="F552" s="159"/>
      <c r="G552" s="245"/>
    </row>
    <row r="553" spans="1:7" ht="12.75">
      <c r="A553" s="126"/>
      <c r="B553" s="103"/>
      <c r="C553" s="246"/>
      <c r="D553" s="119"/>
      <c r="E553" s="119"/>
      <c r="F553" s="247"/>
      <c r="G553" s="261"/>
    </row>
    <row r="554" spans="1:7" ht="13.5" thickBot="1">
      <c r="A554" s="176"/>
      <c r="B554" s="177"/>
      <c r="C554" s="621" t="s">
        <v>1196</v>
      </c>
      <c r="D554" s="622"/>
      <c r="E554" s="255"/>
      <c r="F554" s="319">
        <f>SUM(F513:F553)</f>
        <v>2091836.6</v>
      </c>
      <c r="G554" s="213"/>
    </row>
    <row r="555" ht="12.75">
      <c r="G555" s="274"/>
    </row>
    <row r="556" spans="1:7" ht="12.75">
      <c r="A556" s="623" t="s">
        <v>1197</v>
      </c>
      <c r="B556" s="623"/>
      <c r="C556" s="623"/>
      <c r="F556" s="620" t="s">
        <v>1207</v>
      </c>
      <c r="G556" s="620"/>
    </row>
    <row r="557" spans="6:7" ht="12.75">
      <c r="F557" s="257"/>
      <c r="G557" s="257"/>
    </row>
    <row r="558" spans="6:7" ht="12.75">
      <c r="F558" s="257"/>
      <c r="G558" s="257"/>
    </row>
    <row r="559" spans="1:7" ht="12.75">
      <c r="A559" s="618" t="s">
        <v>1184</v>
      </c>
      <c r="B559" s="618"/>
      <c r="C559" s="618"/>
      <c r="F559" s="618" t="s">
        <v>1208</v>
      </c>
      <c r="G559" s="618"/>
    </row>
    <row r="560" spans="1:7" ht="12.75">
      <c r="A560" s="619" t="s">
        <v>1185</v>
      </c>
      <c r="B560" s="619"/>
      <c r="C560" s="619"/>
      <c r="F560" s="619" t="s">
        <v>1209</v>
      </c>
      <c r="G560" s="619"/>
    </row>
    <row r="561" spans="6:7" ht="12.75">
      <c r="F561" s="619"/>
      <c r="G561" s="619"/>
    </row>
  </sheetData>
  <sheetProtection selectLockedCells="1" selectUnlockedCells="1"/>
  <mergeCells count="329">
    <mergeCell ref="F432:G432"/>
    <mergeCell ref="A560:C560"/>
    <mergeCell ref="F560:G560"/>
    <mergeCell ref="C522:D522"/>
    <mergeCell ref="C524:D524"/>
    <mergeCell ref="C536:D536"/>
    <mergeCell ref="C538:D538"/>
    <mergeCell ref="C546:D546"/>
    <mergeCell ref="C530:D530"/>
    <mergeCell ref="C532:D532"/>
    <mergeCell ref="C548:D548"/>
    <mergeCell ref="C473:D473"/>
    <mergeCell ref="C518:D518"/>
    <mergeCell ref="C520:D520"/>
    <mergeCell ref="C526:D526"/>
    <mergeCell ref="F561:G561"/>
    <mergeCell ref="C554:D554"/>
    <mergeCell ref="A556:C556"/>
    <mergeCell ref="F556:G556"/>
    <mergeCell ref="A559:C559"/>
    <mergeCell ref="F559:G559"/>
    <mergeCell ref="C528:D528"/>
    <mergeCell ref="A509:G509"/>
    <mergeCell ref="C512:D512"/>
    <mergeCell ref="C514:D514"/>
    <mergeCell ref="C516:D516"/>
    <mergeCell ref="C534:D534"/>
    <mergeCell ref="C544:D544"/>
    <mergeCell ref="C540:D540"/>
    <mergeCell ref="C542:D542"/>
    <mergeCell ref="C309:D309"/>
    <mergeCell ref="C335:D335"/>
    <mergeCell ref="C285:D285"/>
    <mergeCell ref="C287:D287"/>
    <mergeCell ref="C289:D289"/>
    <mergeCell ref="C301:D301"/>
    <mergeCell ref="C291:D291"/>
    <mergeCell ref="C293:D293"/>
    <mergeCell ref="C295:D295"/>
    <mergeCell ref="C297:D297"/>
    <mergeCell ref="C299:D299"/>
    <mergeCell ref="C256:D256"/>
    <mergeCell ref="C258:D258"/>
    <mergeCell ref="A277:G277"/>
    <mergeCell ref="A278:G278"/>
    <mergeCell ref="C281:D281"/>
    <mergeCell ref="F276:G276"/>
    <mergeCell ref="A274:C274"/>
    <mergeCell ref="F274:G274"/>
    <mergeCell ref="C266:D266"/>
    <mergeCell ref="C268:D268"/>
    <mergeCell ref="F275:G275"/>
    <mergeCell ref="C269:D269"/>
    <mergeCell ref="A271:C271"/>
    <mergeCell ref="F271:G271"/>
    <mergeCell ref="A275:C275"/>
    <mergeCell ref="C262:D262"/>
    <mergeCell ref="C264:D264"/>
    <mergeCell ref="C260:D260"/>
    <mergeCell ref="C230:D230"/>
    <mergeCell ref="C252:D252"/>
    <mergeCell ref="C254:D254"/>
    <mergeCell ref="F224:G224"/>
    <mergeCell ref="F225:G225"/>
    <mergeCell ref="A226:G226"/>
    <mergeCell ref="A227:G227"/>
    <mergeCell ref="A224:C224"/>
    <mergeCell ref="C246:D246"/>
    <mergeCell ref="C248:D248"/>
    <mergeCell ref="C250:D250"/>
    <mergeCell ref="C242:D242"/>
    <mergeCell ref="C244:D244"/>
    <mergeCell ref="C238:D238"/>
    <mergeCell ref="C208:D208"/>
    <mergeCell ref="C236:D236"/>
    <mergeCell ref="C240:D240"/>
    <mergeCell ref="C232:D232"/>
    <mergeCell ref="C234:D234"/>
    <mergeCell ref="C212:D212"/>
    <mergeCell ref="C214:D214"/>
    <mergeCell ref="C216:D216"/>
    <mergeCell ref="C218:D218"/>
    <mergeCell ref="A220:C220"/>
    <mergeCell ref="C173:D173"/>
    <mergeCell ref="C155:D155"/>
    <mergeCell ref="C157:D157"/>
    <mergeCell ref="C192:D192"/>
    <mergeCell ref="C165:D165"/>
    <mergeCell ref="C167:D167"/>
    <mergeCell ref="C161:D161"/>
    <mergeCell ref="C163:D163"/>
    <mergeCell ref="C479:D479"/>
    <mergeCell ref="F178:G178"/>
    <mergeCell ref="C210:D210"/>
    <mergeCell ref="F180:G180"/>
    <mergeCell ref="A182:G182"/>
    <mergeCell ref="A183:G183"/>
    <mergeCell ref="C194:D194"/>
    <mergeCell ref="F220:G220"/>
    <mergeCell ref="A223:C223"/>
    <mergeCell ref="F223:G223"/>
    <mergeCell ref="A501:C501"/>
    <mergeCell ref="C159:D159"/>
    <mergeCell ref="F175:G175"/>
    <mergeCell ref="C497:D497"/>
    <mergeCell ref="C489:D489"/>
    <mergeCell ref="C491:D491"/>
    <mergeCell ref="C493:D493"/>
    <mergeCell ref="C495:D495"/>
    <mergeCell ref="C475:D475"/>
    <mergeCell ref="C477:D477"/>
    <mergeCell ref="A504:C504"/>
    <mergeCell ref="F504:G504"/>
    <mergeCell ref="A505:C505"/>
    <mergeCell ref="F505:G505"/>
    <mergeCell ref="C469:D469"/>
    <mergeCell ref="C471:D471"/>
    <mergeCell ref="A508:G508"/>
    <mergeCell ref="C487:D487"/>
    <mergeCell ref="C485:D485"/>
    <mergeCell ref="C481:D481"/>
    <mergeCell ref="C483:D483"/>
    <mergeCell ref="C499:D499"/>
    <mergeCell ref="F506:G506"/>
    <mergeCell ref="F501:G501"/>
    <mergeCell ref="F461:G461"/>
    <mergeCell ref="F462:G462"/>
    <mergeCell ref="C467:D467"/>
    <mergeCell ref="A457:C457"/>
    <mergeCell ref="F457:G457"/>
    <mergeCell ref="A460:C460"/>
    <mergeCell ref="F460:G460"/>
    <mergeCell ref="A461:C461"/>
    <mergeCell ref="C431:D431"/>
    <mergeCell ref="A463:G463"/>
    <mergeCell ref="A464:G464"/>
    <mergeCell ref="C439:D439"/>
    <mergeCell ref="C441:D441"/>
    <mergeCell ref="C443:D443"/>
    <mergeCell ref="C445:D445"/>
    <mergeCell ref="C447:D447"/>
    <mergeCell ref="C449:D449"/>
    <mergeCell ref="C455:D455"/>
    <mergeCell ref="F415:G415"/>
    <mergeCell ref="F411:G411"/>
    <mergeCell ref="C437:D437"/>
    <mergeCell ref="C423:D423"/>
    <mergeCell ref="C425:D425"/>
    <mergeCell ref="C427:D427"/>
    <mergeCell ref="C429:D429"/>
    <mergeCell ref="A415:C415"/>
    <mergeCell ref="C433:D433"/>
    <mergeCell ref="C435:D435"/>
    <mergeCell ref="F416:G416"/>
    <mergeCell ref="A417:G417"/>
    <mergeCell ref="A418:G418"/>
    <mergeCell ref="C421:D421"/>
    <mergeCell ref="A414:C414"/>
    <mergeCell ref="F414:G414"/>
    <mergeCell ref="C409:D409"/>
    <mergeCell ref="A411:C411"/>
    <mergeCell ref="C407:D407"/>
    <mergeCell ref="C389:D389"/>
    <mergeCell ref="C399:D399"/>
    <mergeCell ref="C401:D401"/>
    <mergeCell ref="C403:D403"/>
    <mergeCell ref="C405:D405"/>
    <mergeCell ref="C393:D393"/>
    <mergeCell ref="C331:D331"/>
    <mergeCell ref="C365:D365"/>
    <mergeCell ref="A372:C372"/>
    <mergeCell ref="C356:D356"/>
    <mergeCell ref="C367:D367"/>
    <mergeCell ref="A369:C369"/>
    <mergeCell ref="C363:D363"/>
    <mergeCell ref="F373:G373"/>
    <mergeCell ref="A328:G328"/>
    <mergeCell ref="F369:G369"/>
    <mergeCell ref="F372:G372"/>
    <mergeCell ref="C337:D337"/>
    <mergeCell ref="C361:D361"/>
    <mergeCell ref="C355:D355"/>
    <mergeCell ref="C347:D347"/>
    <mergeCell ref="C341:D341"/>
    <mergeCell ref="C339:D339"/>
    <mergeCell ref="C319:D319"/>
    <mergeCell ref="A321:C321"/>
    <mergeCell ref="C283:D283"/>
    <mergeCell ref="C387:D387"/>
    <mergeCell ref="A375:G375"/>
    <mergeCell ref="C381:D381"/>
    <mergeCell ref="A325:C325"/>
    <mergeCell ref="C383:D383"/>
    <mergeCell ref="F374:G374"/>
    <mergeCell ref="C385:D385"/>
    <mergeCell ref="C303:D303"/>
    <mergeCell ref="A179:C179"/>
    <mergeCell ref="C311:D311"/>
    <mergeCell ref="C307:D307"/>
    <mergeCell ref="C196:D196"/>
    <mergeCell ref="C198:D198"/>
    <mergeCell ref="C200:D200"/>
    <mergeCell ref="C202:D202"/>
    <mergeCell ref="C204:D204"/>
    <mergeCell ref="C206:D206"/>
    <mergeCell ref="C186:D186"/>
    <mergeCell ref="C188:D188"/>
    <mergeCell ref="C190:D190"/>
    <mergeCell ref="F133:G133"/>
    <mergeCell ref="A133:C133"/>
    <mergeCell ref="C149:D149"/>
    <mergeCell ref="C151:D151"/>
    <mergeCell ref="A137:G137"/>
    <mergeCell ref="C169:D169"/>
    <mergeCell ref="C171:D171"/>
    <mergeCell ref="C62:D62"/>
    <mergeCell ref="C58:D58"/>
    <mergeCell ref="C60:D60"/>
    <mergeCell ref="A138:G138"/>
    <mergeCell ref="A89:C89"/>
    <mergeCell ref="F89:G89"/>
    <mergeCell ref="A90:C90"/>
    <mergeCell ref="F90:G90"/>
    <mergeCell ref="F130:G130"/>
    <mergeCell ref="C153:D153"/>
    <mergeCell ref="F135:G135"/>
    <mergeCell ref="C305:D305"/>
    <mergeCell ref="A175:C175"/>
    <mergeCell ref="C141:D141"/>
    <mergeCell ref="C143:D143"/>
    <mergeCell ref="C145:D145"/>
    <mergeCell ref="C147:D147"/>
    <mergeCell ref="F179:G179"/>
    <mergeCell ref="A178:C178"/>
    <mergeCell ref="F45:G45"/>
    <mergeCell ref="C5:D5"/>
    <mergeCell ref="C29:D29"/>
    <mergeCell ref="C31:D31"/>
    <mergeCell ref="C7:D7"/>
    <mergeCell ref="C23:D23"/>
    <mergeCell ref="A41:C41"/>
    <mergeCell ref="A44:C44"/>
    <mergeCell ref="A45:C45"/>
    <mergeCell ref="C54:D54"/>
    <mergeCell ref="C50:D50"/>
    <mergeCell ref="C33:D33"/>
    <mergeCell ref="C13:D13"/>
    <mergeCell ref="C15:D15"/>
    <mergeCell ref="C19:D19"/>
    <mergeCell ref="C25:D25"/>
    <mergeCell ref="C27:D27"/>
    <mergeCell ref="C9:D9"/>
    <mergeCell ref="C37:D37"/>
    <mergeCell ref="C100:D100"/>
    <mergeCell ref="A93:G93"/>
    <mergeCell ref="C96:D96"/>
    <mergeCell ref="A86:C86"/>
    <mergeCell ref="A92:G92"/>
    <mergeCell ref="F86:G86"/>
    <mergeCell ref="C35:D35"/>
    <mergeCell ref="F44:G44"/>
    <mergeCell ref="C98:D98"/>
    <mergeCell ref="C72:D72"/>
    <mergeCell ref="C68:D68"/>
    <mergeCell ref="C70:D70"/>
    <mergeCell ref="C66:D66"/>
    <mergeCell ref="A46:G46"/>
    <mergeCell ref="A47:G47"/>
    <mergeCell ref="C52:D52"/>
    <mergeCell ref="C104:D104"/>
    <mergeCell ref="C102:D102"/>
    <mergeCell ref="A1:G1"/>
    <mergeCell ref="A2:G2"/>
    <mergeCell ref="C56:D56"/>
    <mergeCell ref="C64:D64"/>
    <mergeCell ref="F41:G41"/>
    <mergeCell ref="C17:D17"/>
    <mergeCell ref="C11:D11"/>
    <mergeCell ref="C21:D21"/>
    <mergeCell ref="A130:C130"/>
    <mergeCell ref="C118:D118"/>
    <mergeCell ref="C74:D74"/>
    <mergeCell ref="C76:D76"/>
    <mergeCell ref="C78:D78"/>
    <mergeCell ref="C116:D116"/>
    <mergeCell ref="C114:D114"/>
    <mergeCell ref="C80:D80"/>
    <mergeCell ref="C82:D82"/>
    <mergeCell ref="C106:D106"/>
    <mergeCell ref="C128:D128"/>
    <mergeCell ref="C112:D112"/>
    <mergeCell ref="C122:D122"/>
    <mergeCell ref="C126:D126"/>
    <mergeCell ref="F321:G321"/>
    <mergeCell ref="F324:G324"/>
    <mergeCell ref="A324:C324"/>
    <mergeCell ref="A327:G327"/>
    <mergeCell ref="F325:G325"/>
    <mergeCell ref="F326:G326"/>
    <mergeCell ref="C451:D451"/>
    <mergeCell ref="C351:D351"/>
    <mergeCell ref="C333:D333"/>
    <mergeCell ref="C343:D343"/>
    <mergeCell ref="C345:D345"/>
    <mergeCell ref="C353:D353"/>
    <mergeCell ref="C349:D349"/>
    <mergeCell ref="A373:C373"/>
    <mergeCell ref="C395:D395"/>
    <mergeCell ref="C397:D397"/>
    <mergeCell ref="F323:G323"/>
    <mergeCell ref="C108:D108"/>
    <mergeCell ref="C110:D110"/>
    <mergeCell ref="C120:D120"/>
    <mergeCell ref="F134:G134"/>
    <mergeCell ref="A134:C134"/>
    <mergeCell ref="C313:D313"/>
    <mergeCell ref="C317:D317"/>
    <mergeCell ref="C315:D315"/>
    <mergeCell ref="C124:D124"/>
    <mergeCell ref="C552:D552"/>
    <mergeCell ref="C550:D550"/>
    <mergeCell ref="C453:D453"/>
    <mergeCell ref="A322:C322"/>
    <mergeCell ref="A323:C323"/>
    <mergeCell ref="A376:G376"/>
    <mergeCell ref="C379:D379"/>
    <mergeCell ref="C357:D357"/>
    <mergeCell ref="C391:D391"/>
    <mergeCell ref="C359:D359"/>
  </mergeCells>
  <printOptions/>
  <pageMargins left="0.78" right="0.11" top="0.26" bottom="0.32" header="0.17" footer="0.2"/>
  <pageSetup horizontalDpi="300" verticalDpi="300" orientation="landscape" paperSize="9" scale="86" r:id="rId3"/>
  <rowBreaks count="2" manualBreakCount="2">
    <brk id="225" max="6" man="1"/>
    <brk id="276" max="255" man="1"/>
  </rowBreaks>
  <legacyDrawing r:id="rId2"/>
</worksheet>
</file>

<file path=xl/worksheets/sheet3.xml><?xml version="1.0" encoding="utf-8"?>
<worksheet xmlns="http://schemas.openxmlformats.org/spreadsheetml/2006/main" xmlns:r="http://schemas.openxmlformats.org/officeDocument/2006/relationships">
  <dimension ref="A1:T185"/>
  <sheetViews>
    <sheetView zoomScale="80" zoomScaleNormal="80" zoomScalePageLayoutView="0" workbookViewId="0" topLeftCell="A99">
      <selection activeCell="A107" sqref="A107:IV107"/>
    </sheetView>
  </sheetViews>
  <sheetFormatPr defaultColWidth="9.140625" defaultRowHeight="12.75"/>
  <cols>
    <col min="1" max="1" width="10.57421875" style="27" customWidth="1"/>
    <col min="2" max="2" width="6.421875" style="27" customWidth="1"/>
    <col min="3" max="3" width="22.00390625" style="0" customWidth="1"/>
    <col min="4" max="4" width="18.28125" style="0" customWidth="1"/>
    <col min="5" max="5" width="12.28125" style="43" customWidth="1"/>
    <col min="6" max="6" width="10.28125" style="27" customWidth="1"/>
    <col min="7" max="7" width="11.140625" style="27" customWidth="1"/>
    <col min="8" max="8" width="11.00390625" style="27" customWidth="1"/>
    <col min="9" max="9" width="15.57421875" style="139" customWidth="1"/>
    <col min="10" max="10" width="10.57421875" style="139" customWidth="1"/>
    <col min="11" max="11" width="12.00390625" style="139" customWidth="1"/>
    <col min="12" max="13" width="6.57421875" style="27" customWidth="1"/>
    <col min="14" max="14" width="10.8515625" style="139" customWidth="1"/>
    <col min="15" max="15" width="8.421875" style="139" customWidth="1"/>
    <col min="16" max="16" width="18.8515625" style="27" customWidth="1"/>
    <col min="17" max="17" width="26.28125" style="27" customWidth="1"/>
    <col min="18" max="18" width="12.00390625" style="0" customWidth="1"/>
  </cols>
  <sheetData>
    <row r="1" spans="1:18" ht="12.75">
      <c r="A1" s="615" t="s">
        <v>62</v>
      </c>
      <c r="B1" s="615"/>
      <c r="C1" s="615"/>
      <c r="D1" s="615"/>
      <c r="E1" s="615"/>
      <c r="F1" s="615"/>
      <c r="G1" s="615"/>
      <c r="H1" s="615"/>
      <c r="I1" s="615"/>
      <c r="J1" s="615"/>
      <c r="K1" s="615"/>
      <c r="L1" s="615"/>
      <c r="M1" s="615"/>
      <c r="N1" s="615"/>
      <c r="O1" s="615"/>
      <c r="P1" s="615"/>
      <c r="Q1" s="615"/>
      <c r="R1" s="615"/>
    </row>
    <row r="2" spans="1:18" ht="12.75">
      <c r="A2" s="615" t="s">
        <v>1186</v>
      </c>
      <c r="B2" s="615"/>
      <c r="C2" s="615"/>
      <c r="D2" s="615"/>
      <c r="E2" s="615"/>
      <c r="F2" s="615"/>
      <c r="G2" s="615"/>
      <c r="H2" s="615"/>
      <c r="I2" s="615"/>
      <c r="J2" s="615"/>
      <c r="K2" s="615"/>
      <c r="L2" s="615"/>
      <c r="M2" s="615"/>
      <c r="N2" s="615"/>
      <c r="O2" s="615"/>
      <c r="P2" s="615"/>
      <c r="Q2" s="615"/>
      <c r="R2" s="615"/>
    </row>
    <row r="3" spans="1:18" ht="13.5" thickBot="1">
      <c r="A3" s="610" t="s">
        <v>1187</v>
      </c>
      <c r="B3" s="610"/>
      <c r="C3" s="610"/>
      <c r="D3" s="610"/>
      <c r="E3" s="610"/>
      <c r="F3" s="610"/>
      <c r="G3" s="610"/>
      <c r="H3" s="610"/>
      <c r="I3" s="610"/>
      <c r="J3" s="610"/>
      <c r="K3" s="610"/>
      <c r="L3" s="610"/>
      <c r="M3" s="610"/>
      <c r="N3" s="610"/>
      <c r="O3" s="610"/>
      <c r="P3" s="610"/>
      <c r="Q3" s="610"/>
      <c r="R3" s="610"/>
    </row>
    <row r="4" spans="1:18" ht="12.75">
      <c r="A4" s="486"/>
      <c r="B4" s="25"/>
      <c r="C4" s="22"/>
      <c r="D4" s="23"/>
      <c r="E4" s="46"/>
      <c r="F4" s="148" t="s">
        <v>18</v>
      </c>
      <c r="G4" s="25" t="s">
        <v>13</v>
      </c>
      <c r="H4" s="25" t="s">
        <v>13</v>
      </c>
      <c r="I4" s="135" t="s">
        <v>1188</v>
      </c>
      <c r="J4" s="550"/>
      <c r="K4" s="135" t="s">
        <v>1220</v>
      </c>
      <c r="L4" s="134" t="s">
        <v>1218</v>
      </c>
      <c r="M4" s="134" t="s">
        <v>1216</v>
      </c>
      <c r="N4" s="150" t="s">
        <v>1195</v>
      </c>
      <c r="O4" s="194" t="s">
        <v>1226</v>
      </c>
      <c r="P4" s="148" t="s">
        <v>1213</v>
      </c>
      <c r="Q4" s="25"/>
      <c r="R4" s="230" t="s">
        <v>16</v>
      </c>
    </row>
    <row r="5" spans="1:18" ht="13.5" thickBot="1">
      <c r="A5" s="20" t="s">
        <v>1188</v>
      </c>
      <c r="B5" s="21" t="s">
        <v>1199</v>
      </c>
      <c r="C5" s="640" t="s">
        <v>1189</v>
      </c>
      <c r="D5" s="641"/>
      <c r="E5" s="49" t="s">
        <v>1190</v>
      </c>
      <c r="F5" s="145" t="s">
        <v>1225</v>
      </c>
      <c r="G5" s="136" t="s">
        <v>48</v>
      </c>
      <c r="H5" s="136" t="s">
        <v>14</v>
      </c>
      <c r="I5" s="136" t="s">
        <v>15</v>
      </c>
      <c r="J5" s="145" t="s">
        <v>1219</v>
      </c>
      <c r="K5" s="136" t="s">
        <v>1215</v>
      </c>
      <c r="L5" s="49" t="s">
        <v>1217</v>
      </c>
      <c r="M5" s="49" t="s">
        <v>1217</v>
      </c>
      <c r="N5" s="151" t="s">
        <v>1214</v>
      </c>
      <c r="O5" s="152"/>
      <c r="P5" s="143"/>
      <c r="Q5" s="16" t="s">
        <v>1193</v>
      </c>
      <c r="R5" s="421" t="s">
        <v>17</v>
      </c>
    </row>
    <row r="6" spans="1:18" ht="12.75">
      <c r="A6" s="126"/>
      <c r="B6" s="181"/>
      <c r="C6" s="182"/>
      <c r="D6" s="183"/>
      <c r="E6" s="184"/>
      <c r="F6" s="171"/>
      <c r="G6" s="185"/>
      <c r="H6" s="185"/>
      <c r="I6" s="171"/>
      <c r="J6" s="185"/>
      <c r="K6" s="185"/>
      <c r="L6" s="184"/>
      <c r="M6" s="184"/>
      <c r="N6" s="235"/>
      <c r="O6" s="402" t="s">
        <v>330</v>
      </c>
      <c r="P6" s="218"/>
      <c r="Q6" s="405"/>
      <c r="R6" s="499" t="s">
        <v>362</v>
      </c>
    </row>
    <row r="7" spans="1:18" ht="12.75">
      <c r="A7" s="115">
        <v>42018</v>
      </c>
      <c r="B7" s="107" t="s">
        <v>63</v>
      </c>
      <c r="C7" s="652" t="s">
        <v>305</v>
      </c>
      <c r="D7" s="653"/>
      <c r="E7" s="174">
        <v>31925</v>
      </c>
      <c r="F7" s="468">
        <v>42045</v>
      </c>
      <c r="G7" s="167">
        <v>42044</v>
      </c>
      <c r="H7" s="167">
        <v>42044</v>
      </c>
      <c r="I7" s="468"/>
      <c r="J7" s="172">
        <v>42030</v>
      </c>
      <c r="K7" s="167">
        <v>42046</v>
      </c>
      <c r="L7" s="174"/>
      <c r="M7" s="174"/>
      <c r="N7" s="237"/>
      <c r="O7" s="240">
        <v>878</v>
      </c>
      <c r="P7" s="242" t="s">
        <v>308</v>
      </c>
      <c r="Q7" s="209" t="s">
        <v>311</v>
      </c>
      <c r="R7" s="500">
        <v>42058</v>
      </c>
    </row>
    <row r="8" spans="1:18" ht="12.75">
      <c r="A8" s="330"/>
      <c r="B8" s="108"/>
      <c r="C8" s="109"/>
      <c r="D8" s="110"/>
      <c r="E8" s="163"/>
      <c r="F8" s="171"/>
      <c r="G8" s="172"/>
      <c r="H8" s="172"/>
      <c r="I8" s="171"/>
      <c r="J8" s="443"/>
      <c r="K8" s="172"/>
      <c r="L8" s="163"/>
      <c r="M8" s="163"/>
      <c r="N8" s="235"/>
      <c r="O8" s="402"/>
      <c r="P8" s="218"/>
      <c r="Q8" s="218"/>
      <c r="R8" s="278"/>
    </row>
    <row r="9" spans="1:18" ht="12.75">
      <c r="A9" s="115"/>
      <c r="B9" s="107"/>
      <c r="C9" s="652"/>
      <c r="D9" s="653"/>
      <c r="E9" s="159"/>
      <c r="F9" s="468"/>
      <c r="G9" s="167"/>
      <c r="H9" s="167"/>
      <c r="I9" s="468"/>
      <c r="J9" s="167"/>
      <c r="K9" s="238"/>
      <c r="L9" s="159"/>
      <c r="M9" s="159"/>
      <c r="N9" s="238"/>
      <c r="O9" s="240"/>
      <c r="P9" s="242"/>
      <c r="Q9" s="209"/>
      <c r="R9" s="277"/>
    </row>
    <row r="10" spans="1:18" ht="12.75">
      <c r="A10" s="175"/>
      <c r="B10" s="122"/>
      <c r="C10" s="34"/>
      <c r="D10" s="105"/>
      <c r="E10" s="153"/>
      <c r="F10" s="171"/>
      <c r="G10" s="172"/>
      <c r="H10" s="172"/>
      <c r="I10" s="171"/>
      <c r="J10" s="172"/>
      <c r="K10" s="172"/>
      <c r="L10" s="153"/>
      <c r="M10" s="153"/>
      <c r="N10" s="155"/>
      <c r="O10" s="402" t="s">
        <v>330</v>
      </c>
      <c r="P10" s="218"/>
      <c r="Q10" s="406"/>
      <c r="R10" s="506" t="s">
        <v>439</v>
      </c>
    </row>
    <row r="11" spans="1:18" ht="12.75">
      <c r="A11" s="166">
        <v>42047</v>
      </c>
      <c r="B11" s="124" t="s">
        <v>283</v>
      </c>
      <c r="C11" s="652" t="s">
        <v>319</v>
      </c>
      <c r="D11" s="653"/>
      <c r="E11" s="159">
        <v>7000</v>
      </c>
      <c r="F11" s="543"/>
      <c r="G11" s="167">
        <v>42047</v>
      </c>
      <c r="H11" s="167">
        <v>42048</v>
      </c>
      <c r="I11" s="468">
        <v>42055</v>
      </c>
      <c r="J11" s="167">
        <v>42055</v>
      </c>
      <c r="K11" s="167">
        <v>42055</v>
      </c>
      <c r="L11" s="159" t="s">
        <v>379</v>
      </c>
      <c r="M11" s="159" t="s">
        <v>379</v>
      </c>
      <c r="N11" s="167">
        <v>42067</v>
      </c>
      <c r="O11" s="240">
        <v>878</v>
      </c>
      <c r="P11" s="242" t="s">
        <v>378</v>
      </c>
      <c r="Q11" s="167" t="s">
        <v>398</v>
      </c>
      <c r="R11" s="507">
        <v>42086</v>
      </c>
    </row>
    <row r="12" spans="1:18" ht="12.75">
      <c r="A12" s="175"/>
      <c r="B12" s="116"/>
      <c r="C12" s="34"/>
      <c r="D12" s="110"/>
      <c r="E12" s="153"/>
      <c r="F12" s="171"/>
      <c r="G12" s="172"/>
      <c r="H12" s="172"/>
      <c r="I12" s="171"/>
      <c r="J12" s="172"/>
      <c r="K12" s="172"/>
      <c r="L12" s="153"/>
      <c r="M12" s="153"/>
      <c r="N12" s="155"/>
      <c r="O12" s="402" t="s">
        <v>330</v>
      </c>
      <c r="P12" s="218"/>
      <c r="Q12" s="406"/>
      <c r="R12" s="506" t="s">
        <v>666</v>
      </c>
    </row>
    <row r="13" spans="1:18" ht="12.75">
      <c r="A13" s="166">
        <v>42048</v>
      </c>
      <c r="B13" s="124" t="s">
        <v>295</v>
      </c>
      <c r="C13" s="652" t="s">
        <v>1260</v>
      </c>
      <c r="D13" s="653"/>
      <c r="E13" s="159">
        <v>100000</v>
      </c>
      <c r="F13" s="468">
        <v>42077</v>
      </c>
      <c r="G13" s="167">
        <v>42048</v>
      </c>
      <c r="H13" s="167">
        <v>42052</v>
      </c>
      <c r="I13" s="468"/>
      <c r="J13" s="167">
        <v>42055</v>
      </c>
      <c r="K13" s="167">
        <v>42058</v>
      </c>
      <c r="L13" s="159" t="s">
        <v>377</v>
      </c>
      <c r="M13" s="159" t="s">
        <v>377</v>
      </c>
      <c r="N13" s="238">
        <v>42065</v>
      </c>
      <c r="O13" s="240">
        <v>878</v>
      </c>
      <c r="P13" s="107" t="s">
        <v>376</v>
      </c>
      <c r="Q13" s="167" t="s">
        <v>380</v>
      </c>
      <c r="R13" s="507">
        <v>42153</v>
      </c>
    </row>
    <row r="14" spans="1:18" ht="12.75">
      <c r="A14" s="175"/>
      <c r="B14" s="116"/>
      <c r="C14" s="34"/>
      <c r="D14" s="110"/>
      <c r="E14" s="153"/>
      <c r="F14" s="171"/>
      <c r="G14" s="172"/>
      <c r="H14" s="172"/>
      <c r="I14" s="547" t="s">
        <v>910</v>
      </c>
      <c r="J14" s="172"/>
      <c r="K14" s="172"/>
      <c r="L14" s="153"/>
      <c r="M14" s="153"/>
      <c r="N14" s="155"/>
      <c r="O14" s="402" t="s">
        <v>330</v>
      </c>
      <c r="P14" s="218"/>
      <c r="Q14" s="406"/>
      <c r="R14" s="499" t="s">
        <v>997</v>
      </c>
    </row>
    <row r="15" spans="1:18" ht="12.75">
      <c r="A15" s="166">
        <v>42060</v>
      </c>
      <c r="B15" s="124" t="s">
        <v>993</v>
      </c>
      <c r="C15" s="652" t="s">
        <v>994</v>
      </c>
      <c r="D15" s="653"/>
      <c r="E15" s="159">
        <v>24100</v>
      </c>
      <c r="F15" s="468">
        <v>42065</v>
      </c>
      <c r="G15" s="167">
        <v>42243</v>
      </c>
      <c r="H15" s="167">
        <v>42244</v>
      </c>
      <c r="I15" s="167">
        <v>42244</v>
      </c>
      <c r="J15" s="167">
        <v>42261</v>
      </c>
      <c r="K15" s="167"/>
      <c r="L15" s="159"/>
      <c r="M15" s="159"/>
      <c r="N15" s="238"/>
      <c r="O15" s="240">
        <v>878</v>
      </c>
      <c r="P15" s="107" t="s">
        <v>369</v>
      </c>
      <c r="Q15" s="167" t="s">
        <v>995</v>
      </c>
      <c r="R15" s="500">
        <v>42072</v>
      </c>
    </row>
    <row r="16" spans="1:18" ht="12.75">
      <c r="A16" s="175"/>
      <c r="B16" s="116"/>
      <c r="C16" s="34"/>
      <c r="D16" s="110"/>
      <c r="E16" s="153"/>
      <c r="F16" s="171"/>
      <c r="G16" s="172"/>
      <c r="H16" s="172"/>
      <c r="I16" s="547"/>
      <c r="J16" s="172"/>
      <c r="K16" s="172"/>
      <c r="L16" s="153"/>
      <c r="M16" s="153"/>
      <c r="N16" s="155"/>
      <c r="O16" s="195"/>
      <c r="P16" s="218"/>
      <c r="Q16" s="406"/>
      <c r="R16" s="408"/>
    </row>
    <row r="17" spans="1:18" ht="12.75">
      <c r="A17" s="166"/>
      <c r="B17" s="124"/>
      <c r="C17" s="652"/>
      <c r="D17" s="653"/>
      <c r="E17" s="159"/>
      <c r="F17" s="468"/>
      <c r="G17" s="167"/>
      <c r="H17" s="167"/>
      <c r="I17" s="167"/>
      <c r="J17" s="167"/>
      <c r="K17" s="167"/>
      <c r="L17" s="159"/>
      <c r="M17" s="159"/>
      <c r="N17" s="238"/>
      <c r="O17" s="239"/>
      <c r="P17" s="209"/>
      <c r="Q17" s="209"/>
      <c r="R17" s="409"/>
    </row>
    <row r="18" spans="1:18" ht="12.75">
      <c r="A18" s="175"/>
      <c r="B18" s="116"/>
      <c r="C18" s="34"/>
      <c r="D18" s="110"/>
      <c r="E18" s="153"/>
      <c r="F18" s="171"/>
      <c r="G18" s="172"/>
      <c r="H18" s="172"/>
      <c r="I18" s="171"/>
      <c r="J18" s="172"/>
      <c r="K18" s="172"/>
      <c r="L18" s="153"/>
      <c r="M18" s="153"/>
      <c r="N18" s="155"/>
      <c r="O18" s="402" t="s">
        <v>330</v>
      </c>
      <c r="P18" s="218"/>
      <c r="Q18" s="406"/>
      <c r="R18" s="278"/>
    </row>
    <row r="19" spans="1:18" ht="12.75">
      <c r="A19" s="166">
        <v>42066</v>
      </c>
      <c r="B19" s="124" t="s">
        <v>300</v>
      </c>
      <c r="C19" s="652" t="s">
        <v>381</v>
      </c>
      <c r="D19" s="653"/>
      <c r="E19" s="159">
        <v>228000</v>
      </c>
      <c r="F19" s="468">
        <v>42129</v>
      </c>
      <c r="G19" s="167">
        <v>42068</v>
      </c>
      <c r="H19" s="167">
        <v>42068</v>
      </c>
      <c r="I19" s="468"/>
      <c r="J19" s="167">
        <v>42069</v>
      </c>
      <c r="K19" s="167">
        <v>42069</v>
      </c>
      <c r="L19" s="159" t="s">
        <v>552</v>
      </c>
      <c r="M19" s="159" t="s">
        <v>552</v>
      </c>
      <c r="N19" s="238">
        <v>42122</v>
      </c>
      <c r="O19" s="240">
        <v>878</v>
      </c>
      <c r="P19" s="107" t="s">
        <v>549</v>
      </c>
      <c r="Q19" s="167" t="s">
        <v>586</v>
      </c>
      <c r="R19" s="277"/>
    </row>
    <row r="20" spans="1:18" ht="12.75">
      <c r="A20" s="175"/>
      <c r="B20" s="116"/>
      <c r="C20" s="306"/>
      <c r="D20" s="307"/>
      <c r="E20" s="153"/>
      <c r="F20" s="171"/>
      <c r="G20" s="172"/>
      <c r="H20" s="172"/>
      <c r="I20" s="547"/>
      <c r="J20" s="172"/>
      <c r="K20" s="172"/>
      <c r="L20" s="153" t="s">
        <v>551</v>
      </c>
      <c r="M20" s="153" t="s">
        <v>551</v>
      </c>
      <c r="N20" s="155">
        <v>42122</v>
      </c>
      <c r="O20" s="402" t="s">
        <v>330</v>
      </c>
      <c r="P20" s="218" t="s">
        <v>557</v>
      </c>
      <c r="Q20" s="406"/>
      <c r="R20" s="278"/>
    </row>
    <row r="21" spans="1:18" ht="12.75">
      <c r="A21" s="166">
        <v>42066</v>
      </c>
      <c r="B21" s="124" t="s">
        <v>312</v>
      </c>
      <c r="C21" s="652" t="s">
        <v>381</v>
      </c>
      <c r="D21" s="653"/>
      <c r="E21" s="159">
        <v>225000</v>
      </c>
      <c r="F21" s="468">
        <v>42129</v>
      </c>
      <c r="G21" s="167">
        <v>42068</v>
      </c>
      <c r="H21" s="167">
        <v>42068</v>
      </c>
      <c r="I21" s="167"/>
      <c r="J21" s="167">
        <v>42069</v>
      </c>
      <c r="K21" s="167">
        <v>42069</v>
      </c>
      <c r="L21" s="159" t="s">
        <v>575</v>
      </c>
      <c r="M21" s="159" t="s">
        <v>575</v>
      </c>
      <c r="N21" s="239">
        <v>42123</v>
      </c>
      <c r="O21" s="240">
        <v>878</v>
      </c>
      <c r="P21" s="107" t="s">
        <v>574</v>
      </c>
      <c r="Q21" s="167" t="s">
        <v>586</v>
      </c>
      <c r="R21" s="277"/>
    </row>
    <row r="22" spans="1:18" ht="12.75">
      <c r="A22" s="175"/>
      <c r="B22" s="116"/>
      <c r="C22" s="306"/>
      <c r="D22" s="307"/>
      <c r="E22" s="153"/>
      <c r="F22" s="171"/>
      <c r="G22" s="172"/>
      <c r="H22" s="172"/>
      <c r="I22" s="171"/>
      <c r="J22" s="172"/>
      <c r="K22" s="172"/>
      <c r="L22" s="153"/>
      <c r="M22" s="153"/>
      <c r="N22" s="155"/>
      <c r="O22" s="402" t="s">
        <v>330</v>
      </c>
      <c r="P22" s="218"/>
      <c r="Q22" s="218"/>
      <c r="R22" s="278"/>
    </row>
    <row r="23" spans="1:18" ht="12.75">
      <c r="A23" s="166">
        <v>42068</v>
      </c>
      <c r="B23" s="116" t="s">
        <v>323</v>
      </c>
      <c r="C23" s="652" t="s">
        <v>389</v>
      </c>
      <c r="D23" s="653"/>
      <c r="E23" s="153">
        <v>302400</v>
      </c>
      <c r="F23" s="171">
        <v>42174</v>
      </c>
      <c r="G23" s="167">
        <v>42072</v>
      </c>
      <c r="H23" s="167">
        <v>42074</v>
      </c>
      <c r="I23" s="171"/>
      <c r="J23" s="172">
        <v>42076</v>
      </c>
      <c r="K23" s="172">
        <v>42076</v>
      </c>
      <c r="L23" s="153"/>
      <c r="M23" s="153"/>
      <c r="N23" s="155"/>
      <c r="O23" s="240">
        <v>878</v>
      </c>
      <c r="P23" s="107" t="s">
        <v>742</v>
      </c>
      <c r="Q23" s="218" t="s">
        <v>743</v>
      </c>
      <c r="R23" s="277"/>
    </row>
    <row r="24" spans="1:18" ht="12.75">
      <c r="A24" s="540"/>
      <c r="B24" s="410"/>
      <c r="C24" s="252"/>
      <c r="D24" s="220"/>
      <c r="E24" s="266"/>
      <c r="F24" s="544"/>
      <c r="G24" s="443"/>
      <c r="H24" s="443"/>
      <c r="I24" s="544"/>
      <c r="J24" s="443"/>
      <c r="K24" s="443"/>
      <c r="L24" s="266"/>
      <c r="M24" s="266"/>
      <c r="N24" s="309"/>
      <c r="O24" s="411"/>
      <c r="P24" s="165"/>
      <c r="Q24" s="510" t="s">
        <v>521</v>
      </c>
      <c r="R24" s="278"/>
    </row>
    <row r="25" spans="1:18" ht="12.75">
      <c r="A25" s="115" t="s">
        <v>460</v>
      </c>
      <c r="B25" s="128" t="s">
        <v>318</v>
      </c>
      <c r="C25" s="638" t="s">
        <v>461</v>
      </c>
      <c r="D25" s="639"/>
      <c r="E25" s="159">
        <v>151200</v>
      </c>
      <c r="F25" s="468"/>
      <c r="G25" s="167">
        <v>42090</v>
      </c>
      <c r="H25" s="167">
        <v>42093</v>
      </c>
      <c r="I25" s="167">
        <v>42094</v>
      </c>
      <c r="J25" s="167"/>
      <c r="K25" s="167"/>
      <c r="L25" s="159"/>
      <c r="M25" s="159"/>
      <c r="N25" s="238"/>
      <c r="O25" s="240"/>
      <c r="P25" s="107"/>
      <c r="Q25" s="511" t="s">
        <v>522</v>
      </c>
      <c r="R25" s="277"/>
    </row>
    <row r="26" spans="1:18" ht="12.75">
      <c r="A26" s="175"/>
      <c r="B26" s="113"/>
      <c r="C26" s="34"/>
      <c r="D26" s="110"/>
      <c r="E26" s="153"/>
      <c r="F26" s="171"/>
      <c r="G26" s="443"/>
      <c r="H26" s="172"/>
      <c r="I26" s="171"/>
      <c r="J26" s="172"/>
      <c r="K26" s="172"/>
      <c r="L26" s="153"/>
      <c r="M26" s="153"/>
      <c r="N26" s="155"/>
      <c r="O26" s="411"/>
      <c r="P26" s="218"/>
      <c r="Q26" s="406"/>
      <c r="R26" s="278"/>
    </row>
    <row r="27" spans="1:18" ht="12.75">
      <c r="A27" s="115"/>
      <c r="B27" s="128"/>
      <c r="C27" s="652"/>
      <c r="D27" s="653"/>
      <c r="E27" s="159"/>
      <c r="F27" s="468"/>
      <c r="G27" s="167"/>
      <c r="H27" s="167"/>
      <c r="I27" s="468"/>
      <c r="J27" s="167"/>
      <c r="K27" s="167"/>
      <c r="L27" s="159"/>
      <c r="M27" s="159"/>
      <c r="N27" s="238"/>
      <c r="O27" s="240"/>
      <c r="P27" s="107"/>
      <c r="Q27" s="234"/>
      <c r="R27" s="277"/>
    </row>
    <row r="28" spans="1:18" ht="12.75">
      <c r="A28" s="126"/>
      <c r="B28" s="113"/>
      <c r="C28" s="34"/>
      <c r="D28" s="110"/>
      <c r="E28" s="153"/>
      <c r="F28" s="171"/>
      <c r="G28" s="172"/>
      <c r="H28" s="172"/>
      <c r="I28" s="171"/>
      <c r="J28" s="172"/>
      <c r="K28" s="172"/>
      <c r="L28" s="153" t="s">
        <v>570</v>
      </c>
      <c r="M28" s="153" t="s">
        <v>570</v>
      </c>
      <c r="N28" s="155">
        <v>42123</v>
      </c>
      <c r="O28" s="402" t="s">
        <v>330</v>
      </c>
      <c r="P28" s="218" t="s">
        <v>571</v>
      </c>
      <c r="Q28" s="428"/>
      <c r="R28" s="278"/>
    </row>
    <row r="29" spans="1:18" ht="12.75">
      <c r="A29" s="115" t="s">
        <v>492</v>
      </c>
      <c r="B29" s="128" t="s">
        <v>328</v>
      </c>
      <c r="C29" s="652" t="s">
        <v>381</v>
      </c>
      <c r="D29" s="653"/>
      <c r="E29" s="159">
        <v>18816</v>
      </c>
      <c r="F29" s="468">
        <v>42129</v>
      </c>
      <c r="G29" s="167">
        <v>42121</v>
      </c>
      <c r="H29" s="167">
        <v>42122</v>
      </c>
      <c r="I29" s="468">
        <v>42122</v>
      </c>
      <c r="J29" s="167">
        <v>42122</v>
      </c>
      <c r="K29" s="238">
        <v>42121</v>
      </c>
      <c r="L29" s="159" t="s">
        <v>572</v>
      </c>
      <c r="M29" s="159" t="s">
        <v>572</v>
      </c>
      <c r="N29" s="239">
        <v>42123</v>
      </c>
      <c r="O29" s="240">
        <v>878</v>
      </c>
      <c r="P29" s="107" t="s">
        <v>485</v>
      </c>
      <c r="Q29" s="167" t="s">
        <v>586</v>
      </c>
      <c r="R29" s="277"/>
    </row>
    <row r="30" spans="1:18" ht="12.75">
      <c r="A30" s="126"/>
      <c r="B30" s="113"/>
      <c r="C30" s="34"/>
      <c r="D30" s="110"/>
      <c r="E30" s="153"/>
      <c r="F30" s="171"/>
      <c r="G30" s="172"/>
      <c r="H30" s="172"/>
      <c r="I30" s="171"/>
      <c r="J30" s="172"/>
      <c r="K30" s="172"/>
      <c r="L30" s="153"/>
      <c r="M30" s="153"/>
      <c r="N30" s="155"/>
      <c r="O30" s="411" t="s">
        <v>330</v>
      </c>
      <c r="P30" s="218"/>
      <c r="Q30" s="428"/>
      <c r="R30" s="278"/>
    </row>
    <row r="31" spans="1:18" ht="12.75">
      <c r="A31" s="115" t="s">
        <v>518</v>
      </c>
      <c r="B31" s="128" t="s">
        <v>331</v>
      </c>
      <c r="C31" s="638" t="s">
        <v>461</v>
      </c>
      <c r="D31" s="639"/>
      <c r="E31" s="159">
        <v>151200</v>
      </c>
      <c r="F31" s="468">
        <v>42115</v>
      </c>
      <c r="G31" s="167">
        <v>42102</v>
      </c>
      <c r="H31" s="167">
        <v>42102</v>
      </c>
      <c r="I31" s="468"/>
      <c r="J31" s="167">
        <v>42104</v>
      </c>
      <c r="K31" s="167">
        <v>42107</v>
      </c>
      <c r="L31" s="159"/>
      <c r="M31" s="159"/>
      <c r="N31" s="238"/>
      <c r="O31" s="239" t="s">
        <v>396</v>
      </c>
      <c r="P31" s="107" t="s">
        <v>542</v>
      </c>
      <c r="Q31" s="209" t="s">
        <v>543</v>
      </c>
      <c r="R31" s="277"/>
    </row>
    <row r="32" spans="1:18" ht="12.75">
      <c r="A32" s="126"/>
      <c r="B32" s="113"/>
      <c r="C32" s="34"/>
      <c r="D32" s="110"/>
      <c r="E32" s="153"/>
      <c r="F32" s="171"/>
      <c r="G32" s="172"/>
      <c r="H32" s="172"/>
      <c r="I32" s="171"/>
      <c r="J32" s="172"/>
      <c r="K32" s="172"/>
      <c r="L32" s="153"/>
      <c r="M32" s="153"/>
      <c r="N32" s="155"/>
      <c r="O32" s="402" t="s">
        <v>330</v>
      </c>
      <c r="P32" s="218"/>
      <c r="Q32" s="406"/>
      <c r="R32" s="499" t="s">
        <v>671</v>
      </c>
    </row>
    <row r="33" spans="1:18" ht="12.75">
      <c r="A33" s="115" t="s">
        <v>524</v>
      </c>
      <c r="B33" s="128" t="s">
        <v>351</v>
      </c>
      <c r="C33" s="652" t="s">
        <v>305</v>
      </c>
      <c r="D33" s="653"/>
      <c r="E33" s="159">
        <v>67200</v>
      </c>
      <c r="F33" s="468">
        <v>42143</v>
      </c>
      <c r="G33" s="167">
        <v>42108</v>
      </c>
      <c r="H33" s="167">
        <v>42108</v>
      </c>
      <c r="I33" s="468"/>
      <c r="J33" s="167">
        <v>42109</v>
      </c>
      <c r="K33" s="167">
        <v>42136</v>
      </c>
      <c r="L33" s="159"/>
      <c r="M33" s="159"/>
      <c r="N33" s="238"/>
      <c r="O33" s="240">
        <v>878</v>
      </c>
      <c r="P33" s="209" t="s">
        <v>533</v>
      </c>
      <c r="Q33" s="167" t="s">
        <v>612</v>
      </c>
      <c r="R33" s="500">
        <v>42149</v>
      </c>
    </row>
    <row r="34" spans="1:18" ht="12.75">
      <c r="A34" s="175"/>
      <c r="B34" s="116"/>
      <c r="C34" s="34"/>
      <c r="D34" s="110"/>
      <c r="E34" s="153"/>
      <c r="F34" s="171"/>
      <c r="G34" s="172"/>
      <c r="H34" s="172"/>
      <c r="I34" s="171"/>
      <c r="J34" s="172"/>
      <c r="K34" s="172"/>
      <c r="L34" s="153"/>
      <c r="M34" s="153"/>
      <c r="N34" s="155"/>
      <c r="O34" s="402" t="s">
        <v>330</v>
      </c>
      <c r="P34" s="218"/>
      <c r="Q34" s="406"/>
      <c r="R34" s="499" t="s">
        <v>645</v>
      </c>
    </row>
    <row r="35" spans="1:18" ht="12.75">
      <c r="A35" s="166">
        <v>42124</v>
      </c>
      <c r="B35" s="124" t="s">
        <v>358</v>
      </c>
      <c r="C35" s="638" t="s">
        <v>580</v>
      </c>
      <c r="D35" s="639"/>
      <c r="E35" s="159">
        <v>14100</v>
      </c>
      <c r="F35" s="468"/>
      <c r="G35" s="167">
        <v>42124</v>
      </c>
      <c r="H35" s="167">
        <v>42128</v>
      </c>
      <c r="I35" s="468"/>
      <c r="J35" s="167">
        <v>42128</v>
      </c>
      <c r="K35" s="167">
        <v>42150</v>
      </c>
      <c r="L35" s="159"/>
      <c r="M35" s="159"/>
      <c r="N35" s="167"/>
      <c r="O35" s="240">
        <v>878</v>
      </c>
      <c r="P35" s="107" t="s">
        <v>594</v>
      </c>
      <c r="Q35" s="167" t="s">
        <v>596</v>
      </c>
      <c r="R35" s="500">
        <v>42143</v>
      </c>
    </row>
    <row r="36" spans="1:18" ht="12.75">
      <c r="A36" s="541"/>
      <c r="B36" s="219"/>
      <c r="C36" s="450"/>
      <c r="D36" s="220"/>
      <c r="E36" s="221"/>
      <c r="F36" s="443"/>
      <c r="G36" s="443"/>
      <c r="H36" s="443"/>
      <c r="I36" s="443"/>
      <c r="J36" s="443"/>
      <c r="K36" s="443"/>
      <c r="L36" s="219"/>
      <c r="M36" s="219"/>
      <c r="N36" s="443"/>
      <c r="O36" s="411"/>
      <c r="P36" s="219"/>
      <c r="Q36" s="219"/>
      <c r="R36" s="278"/>
    </row>
    <row r="37" spans="1:18" ht="12.75">
      <c r="A37" s="452"/>
      <c r="B37" s="107"/>
      <c r="C37" s="652"/>
      <c r="D37" s="653"/>
      <c r="E37" s="174"/>
      <c r="F37" s="167"/>
      <c r="G37" s="167"/>
      <c r="H37" s="167"/>
      <c r="I37" s="167"/>
      <c r="J37" s="167"/>
      <c r="K37" s="167"/>
      <c r="L37" s="107"/>
      <c r="M37" s="107"/>
      <c r="N37" s="167"/>
      <c r="O37" s="240"/>
      <c r="P37" s="107"/>
      <c r="Q37" s="107"/>
      <c r="R37" s="277"/>
    </row>
    <row r="38" spans="1:18" ht="12.75">
      <c r="A38" s="540"/>
      <c r="B38" s="414"/>
      <c r="C38" s="432"/>
      <c r="D38" s="433"/>
      <c r="E38" s="266"/>
      <c r="F38" s="544"/>
      <c r="G38" s="443"/>
      <c r="H38" s="443"/>
      <c r="I38" s="544"/>
      <c r="J38" s="443"/>
      <c r="K38" s="443"/>
      <c r="L38" s="266"/>
      <c r="M38" s="266"/>
      <c r="N38" s="309"/>
      <c r="O38" s="402" t="s">
        <v>330</v>
      </c>
      <c r="P38" s="370"/>
      <c r="Q38" s="232"/>
      <c r="R38" s="499" t="s">
        <v>672</v>
      </c>
    </row>
    <row r="39" spans="1:18" ht="12.75">
      <c r="A39" s="115">
        <v>42132</v>
      </c>
      <c r="B39" s="101" t="s">
        <v>364</v>
      </c>
      <c r="C39" s="652" t="s">
        <v>305</v>
      </c>
      <c r="D39" s="653"/>
      <c r="E39" s="159">
        <v>27500</v>
      </c>
      <c r="F39" s="468">
        <v>42135</v>
      </c>
      <c r="G39" s="167">
        <v>42132</v>
      </c>
      <c r="H39" s="167">
        <v>42132</v>
      </c>
      <c r="I39" s="468"/>
      <c r="J39" s="167">
        <v>42132</v>
      </c>
      <c r="K39" s="167">
        <v>42158</v>
      </c>
      <c r="L39" s="159"/>
      <c r="M39" s="159"/>
      <c r="N39" s="412"/>
      <c r="O39" s="240">
        <v>878</v>
      </c>
      <c r="P39" s="107" t="s">
        <v>600</v>
      </c>
      <c r="Q39" s="167" t="s">
        <v>606</v>
      </c>
      <c r="R39" s="500">
        <v>42149</v>
      </c>
    </row>
    <row r="40" spans="1:18" ht="12.75">
      <c r="A40" s="126"/>
      <c r="B40" s="117"/>
      <c r="C40" s="104"/>
      <c r="D40" s="110"/>
      <c r="E40" s="163"/>
      <c r="F40" s="171"/>
      <c r="G40" s="172"/>
      <c r="H40" s="172"/>
      <c r="I40" s="171"/>
      <c r="J40" s="172"/>
      <c r="K40" s="172"/>
      <c r="L40" s="163"/>
      <c r="M40" s="163"/>
      <c r="N40" s="235"/>
      <c r="O40" s="411"/>
      <c r="P40" s="218"/>
      <c r="Q40" s="406"/>
      <c r="R40" s="278"/>
    </row>
    <row r="41" spans="1:18" ht="12.75">
      <c r="A41" s="115">
        <v>42138</v>
      </c>
      <c r="B41" s="101" t="s">
        <v>384</v>
      </c>
      <c r="C41" s="652" t="s">
        <v>381</v>
      </c>
      <c r="D41" s="653"/>
      <c r="E41" s="159">
        <v>46523.68</v>
      </c>
      <c r="F41" s="468"/>
      <c r="G41" s="167">
        <v>42142</v>
      </c>
      <c r="H41" s="167">
        <v>42143</v>
      </c>
      <c r="I41" s="468"/>
      <c r="J41" s="167">
        <v>42143</v>
      </c>
      <c r="K41" s="167">
        <v>42153</v>
      </c>
      <c r="L41" s="159" t="s">
        <v>665</v>
      </c>
      <c r="M41" s="159" t="s">
        <v>665</v>
      </c>
      <c r="N41" s="238">
        <v>42156</v>
      </c>
      <c r="O41" s="240"/>
      <c r="P41" s="107" t="s">
        <v>624</v>
      </c>
      <c r="Q41" s="225" t="s">
        <v>627</v>
      </c>
      <c r="R41" s="277"/>
    </row>
    <row r="42" spans="1:18" ht="12.75">
      <c r="A42" s="126"/>
      <c r="B42" s="103"/>
      <c r="C42" s="605" t="s">
        <v>652</v>
      </c>
      <c r="D42" s="606"/>
      <c r="E42" s="153"/>
      <c r="F42" s="171"/>
      <c r="G42" s="172"/>
      <c r="H42" s="172"/>
      <c r="I42" s="171"/>
      <c r="J42" s="172"/>
      <c r="K42" s="172"/>
      <c r="L42" s="153"/>
      <c r="M42" s="153"/>
      <c r="N42" s="155"/>
      <c r="O42" s="164"/>
      <c r="P42" s="218"/>
      <c r="Q42" s="406"/>
      <c r="R42" s="278"/>
    </row>
    <row r="43" spans="1:18" ht="12.75">
      <c r="A43" s="115">
        <v>42149</v>
      </c>
      <c r="B43" s="103" t="s">
        <v>399</v>
      </c>
      <c r="C43" s="616" t="s">
        <v>653</v>
      </c>
      <c r="D43" s="617"/>
      <c r="E43" s="153">
        <v>77850</v>
      </c>
      <c r="F43" s="468"/>
      <c r="G43" s="167">
        <v>42149</v>
      </c>
      <c r="H43" s="167">
        <v>42149</v>
      </c>
      <c r="I43" s="468"/>
      <c r="J43" s="167"/>
      <c r="K43" s="167"/>
      <c r="L43" s="153"/>
      <c r="M43" s="153"/>
      <c r="N43" s="412"/>
      <c r="O43" s="161"/>
      <c r="P43" s="107"/>
      <c r="Q43" s="225"/>
      <c r="R43" s="277"/>
    </row>
    <row r="44" spans="1:18" ht="12.75">
      <c r="A44" s="542"/>
      <c r="B44" s="414"/>
      <c r="C44" s="96"/>
      <c r="D44" s="97"/>
      <c r="E44" s="266"/>
      <c r="F44" s="545">
        <v>42164</v>
      </c>
      <c r="G44" s="172"/>
      <c r="H44" s="172"/>
      <c r="I44" s="171"/>
      <c r="J44" s="172"/>
      <c r="K44" s="172"/>
      <c r="L44" s="266"/>
      <c r="M44" s="266"/>
      <c r="N44" s="155"/>
      <c r="O44" s="402" t="s">
        <v>683</v>
      </c>
      <c r="P44" s="415"/>
      <c r="Q44" s="218" t="s">
        <v>679</v>
      </c>
      <c r="R44" s="499" t="s">
        <v>705</v>
      </c>
    </row>
    <row r="45" spans="1:18" ht="12.75">
      <c r="A45" s="166">
        <v>42151</v>
      </c>
      <c r="B45" s="124" t="s">
        <v>414</v>
      </c>
      <c r="C45" s="652" t="s">
        <v>661</v>
      </c>
      <c r="D45" s="653"/>
      <c r="E45" s="159">
        <v>285000</v>
      </c>
      <c r="F45" s="543">
        <v>42291</v>
      </c>
      <c r="G45" s="167">
        <v>42152</v>
      </c>
      <c r="H45" s="167">
        <v>42152</v>
      </c>
      <c r="I45" s="468">
        <v>42152</v>
      </c>
      <c r="J45" s="167">
        <v>42156</v>
      </c>
      <c r="K45" s="167">
        <v>42156</v>
      </c>
      <c r="L45" s="159"/>
      <c r="M45" s="159"/>
      <c r="N45" s="238">
        <v>42290</v>
      </c>
      <c r="O45" s="402" t="s">
        <v>683</v>
      </c>
      <c r="P45" s="107" t="s">
        <v>1085</v>
      </c>
      <c r="Q45" s="225" t="s">
        <v>1121</v>
      </c>
      <c r="R45" s="507" t="s">
        <v>1152</v>
      </c>
    </row>
    <row r="46" spans="1:18" ht="12.75">
      <c r="A46" s="126"/>
      <c r="B46" s="414"/>
      <c r="C46" s="96"/>
      <c r="D46" s="97"/>
      <c r="E46" s="266"/>
      <c r="F46" s="546"/>
      <c r="G46" s="172"/>
      <c r="H46" s="172"/>
      <c r="I46" s="171"/>
      <c r="J46" s="172"/>
      <c r="K46" s="172"/>
      <c r="L46" s="266"/>
      <c r="M46" s="266"/>
      <c r="N46" s="155"/>
      <c r="O46" s="411"/>
      <c r="P46" s="415"/>
      <c r="Q46" s="218"/>
      <c r="R46" s="278"/>
    </row>
    <row r="47" spans="1:18" ht="12.75">
      <c r="A47" s="115"/>
      <c r="B47" s="124"/>
      <c r="C47" s="611"/>
      <c r="D47" s="612"/>
      <c r="E47" s="159"/>
      <c r="F47" s="167"/>
      <c r="G47" s="167"/>
      <c r="H47" s="167"/>
      <c r="I47" s="468"/>
      <c r="J47" s="167"/>
      <c r="K47" s="167"/>
      <c r="L47" s="159"/>
      <c r="M47" s="159"/>
      <c r="N47" s="238"/>
      <c r="O47" s="240"/>
      <c r="P47" s="107"/>
      <c r="Q47" s="225"/>
      <c r="R47" s="277"/>
    </row>
    <row r="48" spans="1:18" ht="12.75">
      <c r="A48" s="542"/>
      <c r="B48" s="414"/>
      <c r="C48" s="96"/>
      <c r="D48" s="97"/>
      <c r="E48" s="266"/>
      <c r="F48" s="545"/>
      <c r="G48" s="172"/>
      <c r="H48" s="172"/>
      <c r="I48" s="171"/>
      <c r="J48" s="172"/>
      <c r="K48" s="172"/>
      <c r="L48" s="266"/>
      <c r="M48" s="266"/>
      <c r="N48" s="155"/>
      <c r="O48" s="402" t="s">
        <v>330</v>
      </c>
      <c r="P48" s="415"/>
      <c r="Q48" s="218"/>
      <c r="R48" s="278"/>
    </row>
    <row r="49" spans="1:18" ht="12.75">
      <c r="A49" s="166">
        <v>42157</v>
      </c>
      <c r="B49" s="124" t="s">
        <v>420</v>
      </c>
      <c r="C49" s="652" t="s">
        <v>1260</v>
      </c>
      <c r="D49" s="653"/>
      <c r="E49" s="159">
        <v>40000</v>
      </c>
      <c r="F49" s="543"/>
      <c r="G49" s="167">
        <v>42163</v>
      </c>
      <c r="H49" s="167">
        <v>42163</v>
      </c>
      <c r="I49" s="468">
        <v>42163</v>
      </c>
      <c r="J49" s="167">
        <v>42164</v>
      </c>
      <c r="K49" s="167">
        <v>42164</v>
      </c>
      <c r="L49" s="159" t="s">
        <v>681</v>
      </c>
      <c r="M49" s="159" t="s">
        <v>681</v>
      </c>
      <c r="N49" s="238">
        <v>42165</v>
      </c>
      <c r="O49" s="240">
        <v>878</v>
      </c>
      <c r="P49" s="107" t="s">
        <v>680</v>
      </c>
      <c r="Q49" s="225" t="s">
        <v>682</v>
      </c>
      <c r="R49" s="277"/>
    </row>
    <row r="50" spans="1:18" ht="12.75">
      <c r="A50" s="542"/>
      <c r="B50" s="414"/>
      <c r="C50" s="96"/>
      <c r="D50" s="97"/>
      <c r="E50" s="266"/>
      <c r="F50" s="545"/>
      <c r="G50" s="172"/>
      <c r="H50" s="172"/>
      <c r="I50" s="171"/>
      <c r="J50" s="172"/>
      <c r="K50" s="172"/>
      <c r="L50" s="266"/>
      <c r="M50" s="266"/>
      <c r="N50" s="155"/>
      <c r="O50" s="411"/>
      <c r="P50" s="415"/>
      <c r="Q50" s="218"/>
      <c r="R50" s="278"/>
    </row>
    <row r="51" spans="1:18" ht="12.75">
      <c r="A51" s="166"/>
      <c r="B51" s="124"/>
      <c r="C51" s="638"/>
      <c r="D51" s="639"/>
      <c r="E51" s="159"/>
      <c r="F51" s="543"/>
      <c r="G51" s="167"/>
      <c r="H51" s="167"/>
      <c r="I51" s="468"/>
      <c r="J51" s="167"/>
      <c r="K51" s="167"/>
      <c r="L51" s="159"/>
      <c r="M51" s="159"/>
      <c r="N51" s="238"/>
      <c r="O51" s="240"/>
      <c r="P51" s="107"/>
      <c r="Q51" s="225"/>
      <c r="R51" s="277"/>
    </row>
    <row r="52" spans="1:18" ht="12.75">
      <c r="A52" s="542"/>
      <c r="B52" s="414"/>
      <c r="C52" s="96"/>
      <c r="D52" s="97"/>
      <c r="E52" s="266"/>
      <c r="F52" s="545"/>
      <c r="G52" s="172">
        <v>42170</v>
      </c>
      <c r="H52" s="137">
        <v>42170</v>
      </c>
      <c r="I52" s="171"/>
      <c r="J52" s="172"/>
      <c r="K52" s="172"/>
      <c r="L52" s="266"/>
      <c r="M52" s="266"/>
      <c r="N52" s="549"/>
      <c r="O52" s="402" t="s">
        <v>330</v>
      </c>
      <c r="P52" s="415"/>
      <c r="Q52" s="218"/>
      <c r="R52" s="278"/>
    </row>
    <row r="53" spans="1:18" ht="12.75">
      <c r="A53" s="166">
        <v>42170</v>
      </c>
      <c r="B53" s="124" t="s">
        <v>436</v>
      </c>
      <c r="C53" s="652" t="s">
        <v>1260</v>
      </c>
      <c r="D53" s="653"/>
      <c r="E53" s="159">
        <v>46250</v>
      </c>
      <c r="F53" s="543">
        <v>42178</v>
      </c>
      <c r="G53" s="167">
        <v>42171</v>
      </c>
      <c r="H53" s="52">
        <v>42172</v>
      </c>
      <c r="I53" s="468">
        <v>42172</v>
      </c>
      <c r="J53" s="167">
        <v>42172</v>
      </c>
      <c r="K53" s="167">
        <v>42173</v>
      </c>
      <c r="L53" s="159" t="s">
        <v>735</v>
      </c>
      <c r="M53" s="159" t="s">
        <v>735</v>
      </c>
      <c r="N53" s="239">
        <v>42178</v>
      </c>
      <c r="O53" s="240">
        <v>878</v>
      </c>
      <c r="P53" s="107" t="s">
        <v>737</v>
      </c>
      <c r="Q53" s="225" t="s">
        <v>738</v>
      </c>
      <c r="R53" s="277"/>
    </row>
    <row r="54" spans="1:18" ht="12.75">
      <c r="A54" s="126"/>
      <c r="B54" s="113"/>
      <c r="C54" s="34"/>
      <c r="D54" s="110"/>
      <c r="E54" s="153"/>
      <c r="F54" s="171"/>
      <c r="G54" s="172"/>
      <c r="H54" s="172"/>
      <c r="I54" s="171"/>
      <c r="J54" s="172"/>
      <c r="K54" s="172"/>
      <c r="L54" s="153"/>
      <c r="M54" s="153"/>
      <c r="N54" s="155"/>
      <c r="O54" s="402" t="s">
        <v>330</v>
      </c>
      <c r="P54" s="218"/>
      <c r="Q54" s="406"/>
      <c r="R54" s="280"/>
    </row>
    <row r="55" spans="1:18" ht="12.75">
      <c r="A55" s="115" t="s">
        <v>689</v>
      </c>
      <c r="B55" s="128" t="s">
        <v>432</v>
      </c>
      <c r="C55" s="652" t="s">
        <v>1260</v>
      </c>
      <c r="D55" s="653"/>
      <c r="E55" s="159">
        <v>49400</v>
      </c>
      <c r="F55" s="468">
        <v>42191</v>
      </c>
      <c r="G55" s="167">
        <v>42171</v>
      </c>
      <c r="H55" s="52">
        <v>42172</v>
      </c>
      <c r="I55" s="468">
        <v>42172</v>
      </c>
      <c r="J55" s="167">
        <v>42172</v>
      </c>
      <c r="K55" s="167">
        <v>42172</v>
      </c>
      <c r="L55" s="159" t="s">
        <v>775</v>
      </c>
      <c r="M55" s="159" t="s">
        <v>775</v>
      </c>
      <c r="N55" s="167">
        <v>42184</v>
      </c>
      <c r="O55" s="240">
        <v>878</v>
      </c>
      <c r="P55" s="107" t="s">
        <v>773</v>
      </c>
      <c r="Q55" s="225" t="s">
        <v>788</v>
      </c>
      <c r="R55" s="279"/>
    </row>
    <row r="56" spans="1:18" ht="12.75">
      <c r="A56" s="542"/>
      <c r="B56" s="414"/>
      <c r="C56" s="628"/>
      <c r="D56" s="629"/>
      <c r="E56" s="266"/>
      <c r="F56" s="546"/>
      <c r="G56" s="443"/>
      <c r="H56" s="172"/>
      <c r="I56" s="171"/>
      <c r="J56" s="172"/>
      <c r="K56" s="172"/>
      <c r="L56" s="153"/>
      <c r="M56" s="153"/>
      <c r="N56" s="155"/>
      <c r="O56" s="402" t="s">
        <v>330</v>
      </c>
      <c r="P56" s="218"/>
      <c r="Q56" s="406"/>
      <c r="R56" s="280"/>
    </row>
    <row r="57" spans="1:18" ht="12.75">
      <c r="A57" s="166">
        <v>42174</v>
      </c>
      <c r="B57" s="124" t="s">
        <v>294</v>
      </c>
      <c r="C57" s="652" t="s">
        <v>1260</v>
      </c>
      <c r="D57" s="653"/>
      <c r="E57" s="159">
        <v>49960</v>
      </c>
      <c r="F57" s="543">
        <v>42178</v>
      </c>
      <c r="G57" s="167">
        <v>42174</v>
      </c>
      <c r="H57" s="167">
        <v>42177</v>
      </c>
      <c r="I57" s="468">
        <v>42177</v>
      </c>
      <c r="J57" s="167">
        <v>42178</v>
      </c>
      <c r="K57" s="167">
        <v>42178</v>
      </c>
      <c r="L57" s="159" t="s">
        <v>734</v>
      </c>
      <c r="M57" s="159" t="s">
        <v>734</v>
      </c>
      <c r="N57" s="239">
        <v>42178</v>
      </c>
      <c r="O57" s="240">
        <v>878</v>
      </c>
      <c r="P57" s="107" t="s">
        <v>737</v>
      </c>
      <c r="Q57" s="225" t="s">
        <v>738</v>
      </c>
      <c r="R57" s="279"/>
    </row>
    <row r="58" spans="1:19" ht="12.75">
      <c r="A58" s="175"/>
      <c r="B58" s="113"/>
      <c r="C58" s="34"/>
      <c r="D58" s="110"/>
      <c r="E58" s="153"/>
      <c r="F58" s="171"/>
      <c r="G58" s="172"/>
      <c r="H58" s="172"/>
      <c r="I58" s="171"/>
      <c r="J58" s="172"/>
      <c r="K58" s="172"/>
      <c r="L58" s="153"/>
      <c r="M58" s="153"/>
      <c r="N58" s="155"/>
      <c r="O58" s="411" t="s">
        <v>330</v>
      </c>
      <c r="P58" s="218"/>
      <c r="Q58" s="406"/>
      <c r="R58" s="506" t="s">
        <v>931</v>
      </c>
      <c r="S58" s="506" t="s">
        <v>946</v>
      </c>
    </row>
    <row r="59" spans="1:19" ht="12.75">
      <c r="A59" s="166">
        <v>42173</v>
      </c>
      <c r="B59" s="128" t="s">
        <v>447</v>
      </c>
      <c r="C59" s="652" t="s">
        <v>714</v>
      </c>
      <c r="D59" s="653"/>
      <c r="E59" s="159">
        <v>920000</v>
      </c>
      <c r="F59" s="543">
        <v>42207</v>
      </c>
      <c r="G59" s="167">
        <v>42173</v>
      </c>
      <c r="H59" s="167">
        <v>42177</v>
      </c>
      <c r="I59" s="468" t="s">
        <v>741</v>
      </c>
      <c r="J59" s="167">
        <v>42180</v>
      </c>
      <c r="K59" s="167">
        <v>42180</v>
      </c>
      <c r="L59" s="159"/>
      <c r="M59" s="159"/>
      <c r="N59" s="238"/>
      <c r="O59" s="239" t="s">
        <v>396</v>
      </c>
      <c r="P59" s="107" t="s">
        <v>882</v>
      </c>
      <c r="Q59" s="225" t="s">
        <v>856</v>
      </c>
      <c r="R59" s="507">
        <v>42216</v>
      </c>
      <c r="S59" s="507">
        <v>42186</v>
      </c>
    </row>
    <row r="60" spans="1:18" ht="12.75">
      <c r="A60" s="126"/>
      <c r="B60" s="113"/>
      <c r="C60" s="296"/>
      <c r="D60" s="297"/>
      <c r="E60" s="153"/>
      <c r="F60" s="171"/>
      <c r="G60" s="172"/>
      <c r="H60" s="172"/>
      <c r="I60" s="171"/>
      <c r="J60" s="172"/>
      <c r="K60" s="172"/>
      <c r="L60" s="153"/>
      <c r="M60" s="153"/>
      <c r="N60" s="155"/>
      <c r="O60" s="402" t="s">
        <v>330</v>
      </c>
      <c r="P60" s="218"/>
      <c r="Q60" s="218"/>
      <c r="R60" s="506" t="s">
        <v>797</v>
      </c>
    </row>
    <row r="61" spans="1:18" ht="12.75">
      <c r="A61" s="115" t="s">
        <v>728</v>
      </c>
      <c r="B61" s="128" t="s">
        <v>487</v>
      </c>
      <c r="C61" s="632" t="s">
        <v>729</v>
      </c>
      <c r="D61" s="633"/>
      <c r="E61" s="159">
        <v>13000</v>
      </c>
      <c r="F61" s="543">
        <v>42178</v>
      </c>
      <c r="G61" s="167">
        <v>42177</v>
      </c>
      <c r="H61" s="167">
        <v>42181</v>
      </c>
      <c r="I61" s="468"/>
      <c r="J61" s="167">
        <v>42184</v>
      </c>
      <c r="K61" s="167">
        <v>42184</v>
      </c>
      <c r="L61" s="159"/>
      <c r="M61" s="159"/>
      <c r="N61" s="238"/>
      <c r="O61" s="240">
        <v>878</v>
      </c>
      <c r="P61" s="107" t="s">
        <v>780</v>
      </c>
      <c r="Q61" s="209" t="s">
        <v>733</v>
      </c>
      <c r="R61" s="507">
        <v>42185</v>
      </c>
    </row>
    <row r="62" spans="1:18" ht="12.75">
      <c r="A62" s="126"/>
      <c r="B62" s="113"/>
      <c r="C62" s="34"/>
      <c r="D62" s="110"/>
      <c r="E62" s="153"/>
      <c r="F62" s="171"/>
      <c r="G62" s="172"/>
      <c r="H62" s="172"/>
      <c r="I62" s="171"/>
      <c r="J62" s="172"/>
      <c r="K62" s="172"/>
      <c r="L62" s="153"/>
      <c r="M62" s="153"/>
      <c r="N62" s="155"/>
      <c r="O62" s="402" t="s">
        <v>330</v>
      </c>
      <c r="P62" s="218"/>
      <c r="Q62" s="406"/>
      <c r="R62" s="499" t="s">
        <v>961</v>
      </c>
    </row>
    <row r="63" spans="1:18" ht="12.75">
      <c r="A63" s="115" t="s">
        <v>761</v>
      </c>
      <c r="B63" s="128" t="s">
        <v>495</v>
      </c>
      <c r="C63" s="638" t="s">
        <v>762</v>
      </c>
      <c r="D63" s="639"/>
      <c r="E63" s="159">
        <v>30000</v>
      </c>
      <c r="F63" s="468">
        <v>42214</v>
      </c>
      <c r="G63" s="167">
        <v>42188</v>
      </c>
      <c r="H63" s="167">
        <v>42188</v>
      </c>
      <c r="I63" s="468" t="s">
        <v>791</v>
      </c>
      <c r="J63" s="167">
        <v>42188</v>
      </c>
      <c r="K63" s="167">
        <v>42191</v>
      </c>
      <c r="L63" s="159"/>
      <c r="M63" s="159"/>
      <c r="N63" s="238"/>
      <c r="O63" s="240">
        <v>878</v>
      </c>
      <c r="P63" s="107" t="s">
        <v>882</v>
      </c>
      <c r="Q63" s="225" t="s">
        <v>877</v>
      </c>
      <c r="R63" s="500">
        <v>42233</v>
      </c>
    </row>
    <row r="64" spans="1:18" ht="12.75">
      <c r="A64" s="126"/>
      <c r="B64" s="113"/>
      <c r="C64" s="34"/>
      <c r="D64" s="110"/>
      <c r="E64" s="153"/>
      <c r="F64" s="171"/>
      <c r="G64" s="172"/>
      <c r="H64" s="172"/>
      <c r="I64" s="171"/>
      <c r="J64" s="172"/>
      <c r="K64" s="172"/>
      <c r="L64" s="153"/>
      <c r="M64" s="153"/>
      <c r="N64" s="155"/>
      <c r="O64" s="402" t="s">
        <v>330</v>
      </c>
      <c r="P64" s="218"/>
      <c r="Q64" s="406"/>
      <c r="R64" s="280"/>
    </row>
    <row r="65" spans="1:18" ht="12.75">
      <c r="A65" s="115" t="s">
        <v>766</v>
      </c>
      <c r="B65" s="128" t="s">
        <v>498</v>
      </c>
      <c r="C65" s="652" t="s">
        <v>381</v>
      </c>
      <c r="D65" s="653"/>
      <c r="E65" s="159">
        <v>286650</v>
      </c>
      <c r="F65" s="468">
        <v>42220</v>
      </c>
      <c r="G65" s="167">
        <v>42188</v>
      </c>
      <c r="H65" s="167">
        <v>42188</v>
      </c>
      <c r="I65" s="468">
        <v>42188</v>
      </c>
      <c r="J65" s="167">
        <v>42191</v>
      </c>
      <c r="K65" s="167">
        <v>42192</v>
      </c>
      <c r="L65" s="159" t="s">
        <v>884</v>
      </c>
      <c r="M65" s="159" t="s">
        <v>884</v>
      </c>
      <c r="N65" s="238">
        <v>42219</v>
      </c>
      <c r="O65" s="240">
        <v>878</v>
      </c>
      <c r="P65" s="107" t="s">
        <v>883</v>
      </c>
      <c r="Q65" s="225" t="s">
        <v>892</v>
      </c>
      <c r="R65" s="471"/>
    </row>
    <row r="66" spans="1:18" s="441" customFormat="1" ht="12.75">
      <c r="A66" s="126"/>
      <c r="B66" s="113"/>
      <c r="C66" s="34"/>
      <c r="D66" s="110"/>
      <c r="E66" s="153"/>
      <c r="F66" s="171"/>
      <c r="G66" s="172"/>
      <c r="H66" s="172"/>
      <c r="I66" s="171"/>
      <c r="J66" s="172"/>
      <c r="K66" s="172"/>
      <c r="L66" s="153"/>
      <c r="M66" s="153"/>
      <c r="N66" s="155"/>
      <c r="O66" s="411"/>
      <c r="P66" s="218"/>
      <c r="Q66" s="406"/>
      <c r="R66" s="280"/>
    </row>
    <row r="67" spans="1:18" s="441" customFormat="1" ht="13.5" customHeight="1">
      <c r="A67" s="115"/>
      <c r="B67" s="128"/>
      <c r="C67" s="632"/>
      <c r="D67" s="633"/>
      <c r="E67" s="159"/>
      <c r="F67" s="468"/>
      <c r="G67" s="167"/>
      <c r="H67" s="167"/>
      <c r="I67" s="468"/>
      <c r="J67" s="167"/>
      <c r="K67" s="167"/>
      <c r="L67" s="159"/>
      <c r="M67" s="159"/>
      <c r="N67" s="238"/>
      <c r="O67" s="240"/>
      <c r="P67" s="209"/>
      <c r="Q67" s="209"/>
      <c r="R67" s="471"/>
    </row>
    <row r="68" spans="1:18" ht="12.75">
      <c r="A68" s="361"/>
      <c r="B68" s="219"/>
      <c r="C68" s="450"/>
      <c r="D68" s="220"/>
      <c r="E68" s="221"/>
      <c r="F68" s="443"/>
      <c r="G68" s="443"/>
      <c r="H68" s="172"/>
      <c r="I68" s="171"/>
      <c r="J68" s="172"/>
      <c r="K68" s="172"/>
      <c r="L68" s="266" t="s">
        <v>878</v>
      </c>
      <c r="M68" s="266" t="s">
        <v>878</v>
      </c>
      <c r="N68" s="155">
        <v>42215</v>
      </c>
      <c r="O68" s="411" t="s">
        <v>330</v>
      </c>
      <c r="P68" s="415" t="s">
        <v>786</v>
      </c>
      <c r="Q68" s="218"/>
      <c r="R68" s="192"/>
    </row>
    <row r="69" spans="1:18" ht="13.5" thickBot="1">
      <c r="A69" s="501">
        <v>42187</v>
      </c>
      <c r="B69" s="179" t="s">
        <v>502</v>
      </c>
      <c r="C69" s="613" t="s">
        <v>1260</v>
      </c>
      <c r="D69" s="614"/>
      <c r="E69" s="451">
        <v>168500</v>
      </c>
      <c r="F69" s="445">
        <v>42221</v>
      </c>
      <c r="G69" s="445">
        <v>42188</v>
      </c>
      <c r="H69" s="445">
        <v>42188</v>
      </c>
      <c r="I69" s="548">
        <v>42188</v>
      </c>
      <c r="J69" s="445">
        <v>42200</v>
      </c>
      <c r="K69" s="445">
        <v>42200</v>
      </c>
      <c r="L69" s="178" t="s">
        <v>895</v>
      </c>
      <c r="M69" s="178" t="s">
        <v>895</v>
      </c>
      <c r="N69" s="418">
        <v>42219</v>
      </c>
      <c r="O69" s="454">
        <v>878</v>
      </c>
      <c r="P69" s="179" t="s">
        <v>893</v>
      </c>
      <c r="Q69" s="434" t="s">
        <v>892</v>
      </c>
      <c r="R69" s="449"/>
    </row>
    <row r="70" ht="12.75"/>
    <row r="71" spans="1:18" ht="12.75">
      <c r="A71" s="615" t="s">
        <v>49</v>
      </c>
      <c r="B71" s="615"/>
      <c r="C71" s="615"/>
      <c r="D71" s="615"/>
      <c r="E71" s="615"/>
      <c r="F71" s="615"/>
      <c r="G71" s="615"/>
      <c r="H71" s="615"/>
      <c r="I71" s="615"/>
      <c r="J71" s="615"/>
      <c r="K71" s="615"/>
      <c r="L71" s="615"/>
      <c r="M71" s="615"/>
      <c r="N71" s="615"/>
      <c r="O71" s="615"/>
      <c r="P71" s="615"/>
      <c r="Q71" s="615"/>
      <c r="R71" s="615"/>
    </row>
    <row r="72" spans="1:18" ht="12.75">
      <c r="A72" s="615" t="s">
        <v>1186</v>
      </c>
      <c r="B72" s="615"/>
      <c r="C72" s="615"/>
      <c r="D72" s="615"/>
      <c r="E72" s="615"/>
      <c r="F72" s="615"/>
      <c r="G72" s="615"/>
      <c r="H72" s="615"/>
      <c r="I72" s="615"/>
      <c r="J72" s="615"/>
      <c r="K72" s="615"/>
      <c r="L72" s="615"/>
      <c r="M72" s="615"/>
      <c r="N72" s="615"/>
      <c r="O72" s="615"/>
      <c r="P72" s="615"/>
      <c r="Q72" s="615"/>
      <c r="R72" s="615"/>
    </row>
    <row r="73" spans="1:18" ht="13.5" thickBot="1">
      <c r="A73" s="610" t="s">
        <v>1187</v>
      </c>
      <c r="B73" s="610"/>
      <c r="C73" s="610"/>
      <c r="D73" s="610"/>
      <c r="E73" s="610"/>
      <c r="F73" s="610"/>
      <c r="G73" s="610"/>
      <c r="H73" s="610"/>
      <c r="I73" s="610"/>
      <c r="J73" s="610"/>
      <c r="K73" s="610"/>
      <c r="L73" s="610"/>
      <c r="M73" s="610"/>
      <c r="N73" s="610"/>
      <c r="O73" s="610"/>
      <c r="P73" s="610"/>
      <c r="Q73" s="610"/>
      <c r="R73" s="610"/>
    </row>
    <row r="74" spans="1:18" ht="12.75">
      <c r="A74" s="486"/>
      <c r="B74" s="25"/>
      <c r="C74" s="22"/>
      <c r="D74" s="23"/>
      <c r="E74" s="46"/>
      <c r="F74" s="148" t="s">
        <v>18</v>
      </c>
      <c r="G74" s="25" t="s">
        <v>13</v>
      </c>
      <c r="H74" s="25" t="s">
        <v>13</v>
      </c>
      <c r="I74" s="135" t="s">
        <v>1188</v>
      </c>
      <c r="J74" s="550"/>
      <c r="K74" s="135" t="s">
        <v>1220</v>
      </c>
      <c r="L74" s="134" t="s">
        <v>1218</v>
      </c>
      <c r="M74" s="134" t="s">
        <v>1216</v>
      </c>
      <c r="N74" s="150" t="s">
        <v>1195</v>
      </c>
      <c r="O74" s="194" t="s">
        <v>1226</v>
      </c>
      <c r="P74" s="148" t="s">
        <v>1213</v>
      </c>
      <c r="Q74" s="25"/>
      <c r="R74" s="230" t="s">
        <v>16</v>
      </c>
    </row>
    <row r="75" spans="1:18" ht="13.5" thickBot="1">
      <c r="A75" s="20" t="s">
        <v>1188</v>
      </c>
      <c r="B75" s="21" t="s">
        <v>1199</v>
      </c>
      <c r="C75" s="640" t="s">
        <v>1189</v>
      </c>
      <c r="D75" s="641"/>
      <c r="E75" s="49" t="s">
        <v>1190</v>
      </c>
      <c r="F75" s="145" t="s">
        <v>1225</v>
      </c>
      <c r="G75" s="136" t="s">
        <v>48</v>
      </c>
      <c r="H75" s="136" t="s">
        <v>14</v>
      </c>
      <c r="I75" s="136" t="s">
        <v>15</v>
      </c>
      <c r="J75" s="145" t="s">
        <v>1219</v>
      </c>
      <c r="K75" s="136" t="s">
        <v>1215</v>
      </c>
      <c r="L75" s="49" t="s">
        <v>1217</v>
      </c>
      <c r="M75" s="49" t="s">
        <v>1217</v>
      </c>
      <c r="N75" s="151" t="s">
        <v>1214</v>
      </c>
      <c r="O75" s="152"/>
      <c r="P75" s="143"/>
      <c r="Q75" s="16" t="s">
        <v>1193</v>
      </c>
      <c r="R75" s="421" t="s">
        <v>17</v>
      </c>
    </row>
    <row r="76" spans="1:18" ht="12.75">
      <c r="A76" s="126"/>
      <c r="B76" s="181"/>
      <c r="C76" s="182"/>
      <c r="D76" s="183"/>
      <c r="E76" s="184"/>
      <c r="F76" s="171"/>
      <c r="G76" s="185"/>
      <c r="H76" s="185"/>
      <c r="I76" s="171"/>
      <c r="J76" s="185"/>
      <c r="K76" s="185"/>
      <c r="L76" s="184"/>
      <c r="M76" s="184"/>
      <c r="N76" s="235"/>
      <c r="O76" s="411"/>
      <c r="P76" s="218"/>
      <c r="Q76" s="405"/>
      <c r="R76" s="280"/>
    </row>
    <row r="77" spans="1:20" ht="12.75">
      <c r="A77" s="115">
        <v>42188</v>
      </c>
      <c r="B77" s="107" t="s">
        <v>507</v>
      </c>
      <c r="C77" s="652" t="s">
        <v>421</v>
      </c>
      <c r="D77" s="653"/>
      <c r="E77" s="174">
        <v>369500</v>
      </c>
      <c r="F77" s="468"/>
      <c r="G77" s="167">
        <v>42192</v>
      </c>
      <c r="H77" s="167">
        <v>42193</v>
      </c>
      <c r="I77" s="468">
        <v>42194</v>
      </c>
      <c r="J77" s="172">
        <v>42198</v>
      </c>
      <c r="K77" s="167">
        <v>42199</v>
      </c>
      <c r="L77" s="174"/>
      <c r="M77" s="159"/>
      <c r="N77" s="237"/>
      <c r="O77" s="239"/>
      <c r="P77" s="107"/>
      <c r="Q77" s="225"/>
      <c r="R77" s="471"/>
      <c r="S77" s="157"/>
      <c r="T77" s="157"/>
    </row>
    <row r="78" spans="1:18" ht="12.75">
      <c r="A78" s="330"/>
      <c r="B78" s="108"/>
      <c r="C78" s="109"/>
      <c r="D78" s="110"/>
      <c r="E78" s="163"/>
      <c r="F78" s="171"/>
      <c r="G78" s="172"/>
      <c r="H78" s="172"/>
      <c r="I78" s="171" t="s">
        <v>368</v>
      </c>
      <c r="J78" s="443"/>
      <c r="K78" s="172"/>
      <c r="L78" s="163"/>
      <c r="M78" s="163"/>
      <c r="N78" s="235"/>
      <c r="O78" s="411" t="s">
        <v>330</v>
      </c>
      <c r="P78" s="218"/>
      <c r="Q78" s="218"/>
      <c r="R78" s="506" t="s">
        <v>989</v>
      </c>
    </row>
    <row r="79" spans="1:18" s="157" customFormat="1" ht="12.75">
      <c r="A79" s="115">
        <v>42195</v>
      </c>
      <c r="B79" s="107" t="s">
        <v>510</v>
      </c>
      <c r="C79" s="652" t="s">
        <v>817</v>
      </c>
      <c r="D79" s="653"/>
      <c r="E79" s="159">
        <v>140000</v>
      </c>
      <c r="F79" s="468">
        <v>42214</v>
      </c>
      <c r="G79" s="52">
        <v>42198</v>
      </c>
      <c r="H79" s="52">
        <v>42198</v>
      </c>
      <c r="I79" s="468">
        <v>42199</v>
      </c>
      <c r="J79" s="167">
        <v>42199</v>
      </c>
      <c r="K79" s="167">
        <v>42200</v>
      </c>
      <c r="L79" s="159"/>
      <c r="M79" s="159"/>
      <c r="N79" s="238"/>
      <c r="O79" s="239" t="s">
        <v>396</v>
      </c>
      <c r="P79" s="107" t="s">
        <v>882</v>
      </c>
      <c r="Q79" s="225" t="s">
        <v>877</v>
      </c>
      <c r="R79" s="507" t="s">
        <v>114</v>
      </c>
    </row>
    <row r="80" spans="1:18" ht="12.75">
      <c r="A80" s="126"/>
      <c r="B80" s="113"/>
      <c r="C80" s="34"/>
      <c r="D80" s="110"/>
      <c r="E80" s="153"/>
      <c r="F80" s="171"/>
      <c r="G80" s="172"/>
      <c r="H80" s="172"/>
      <c r="I80" s="171" t="s">
        <v>861</v>
      </c>
      <c r="J80" s="172"/>
      <c r="K80" s="172"/>
      <c r="L80" s="153"/>
      <c r="M80" s="153"/>
      <c r="N80" s="155"/>
      <c r="O80" s="411" t="s">
        <v>330</v>
      </c>
      <c r="P80" s="218"/>
      <c r="Q80" s="406"/>
      <c r="R80" s="499" t="s">
        <v>891</v>
      </c>
    </row>
    <row r="81" spans="1:18" s="157" customFormat="1" ht="12.75">
      <c r="A81" s="115" t="s">
        <v>857</v>
      </c>
      <c r="B81" s="128" t="s">
        <v>527</v>
      </c>
      <c r="C81" s="638" t="s">
        <v>858</v>
      </c>
      <c r="D81" s="639"/>
      <c r="E81" s="159">
        <v>127200</v>
      </c>
      <c r="F81" s="468">
        <v>42214</v>
      </c>
      <c r="G81" s="167">
        <v>42207</v>
      </c>
      <c r="H81" s="167">
        <v>42207</v>
      </c>
      <c r="I81" s="468">
        <v>42207</v>
      </c>
      <c r="J81" s="167">
        <v>42209</v>
      </c>
      <c r="K81" s="167">
        <v>42212</v>
      </c>
      <c r="L81" s="159"/>
      <c r="M81" s="159"/>
      <c r="N81" s="238"/>
      <c r="O81" s="239" t="s">
        <v>396</v>
      </c>
      <c r="P81" s="107" t="s">
        <v>882</v>
      </c>
      <c r="Q81" s="225" t="s">
        <v>877</v>
      </c>
      <c r="R81" s="500">
        <v>42071</v>
      </c>
    </row>
    <row r="82" spans="1:18" ht="12.75">
      <c r="A82" s="126"/>
      <c r="B82" s="113"/>
      <c r="C82" s="34"/>
      <c r="D82" s="110"/>
      <c r="E82" s="153"/>
      <c r="F82" s="171"/>
      <c r="G82" s="172"/>
      <c r="H82" s="172"/>
      <c r="I82" s="171" t="s">
        <v>368</v>
      </c>
      <c r="J82" s="172"/>
      <c r="K82" s="172"/>
      <c r="L82" s="153"/>
      <c r="M82" s="153"/>
      <c r="N82" s="155"/>
      <c r="O82" s="402" t="s">
        <v>330</v>
      </c>
      <c r="P82" s="218"/>
      <c r="Q82" s="406"/>
      <c r="R82" s="280"/>
    </row>
    <row r="83" spans="1:18" s="157" customFormat="1" ht="12.75">
      <c r="A83" s="115" t="s">
        <v>903</v>
      </c>
      <c r="B83" s="128" t="s">
        <v>534</v>
      </c>
      <c r="C83" s="652" t="s">
        <v>714</v>
      </c>
      <c r="D83" s="653"/>
      <c r="E83" s="159">
        <v>80000</v>
      </c>
      <c r="F83" s="468"/>
      <c r="G83" s="167">
        <v>42221</v>
      </c>
      <c r="H83" s="167">
        <v>42222</v>
      </c>
      <c r="I83" s="468">
        <v>42222</v>
      </c>
      <c r="J83" s="167">
        <v>42227</v>
      </c>
      <c r="K83" s="167">
        <v>42227</v>
      </c>
      <c r="L83" s="159"/>
      <c r="M83" s="159"/>
      <c r="N83" s="238"/>
      <c r="O83" s="240">
        <v>878</v>
      </c>
      <c r="P83" s="160" t="s">
        <v>867</v>
      </c>
      <c r="Q83" s="225" t="s">
        <v>943</v>
      </c>
      <c r="R83" s="279"/>
    </row>
    <row r="84" spans="1:18" ht="12.75">
      <c r="A84" s="126"/>
      <c r="B84" s="113"/>
      <c r="C84" s="34"/>
      <c r="D84" s="110"/>
      <c r="E84" s="153"/>
      <c r="F84" s="171"/>
      <c r="G84" s="172"/>
      <c r="H84" s="172"/>
      <c r="I84" s="171"/>
      <c r="J84" s="172"/>
      <c r="K84" s="172"/>
      <c r="L84" s="153"/>
      <c r="M84" s="153"/>
      <c r="N84" s="155"/>
      <c r="O84" s="411"/>
      <c r="P84" s="218"/>
      <c r="Q84" s="406"/>
      <c r="R84" s="408"/>
    </row>
    <row r="85" spans="1:18" ht="12.75">
      <c r="A85" s="115"/>
      <c r="B85" s="128"/>
      <c r="C85" s="652"/>
      <c r="D85" s="653"/>
      <c r="E85" s="159"/>
      <c r="F85" s="468"/>
      <c r="G85" s="167"/>
      <c r="H85" s="167"/>
      <c r="I85" s="468"/>
      <c r="J85" s="167"/>
      <c r="K85" s="167"/>
      <c r="L85" s="159"/>
      <c r="M85" s="159"/>
      <c r="N85" s="238"/>
      <c r="O85" s="239"/>
      <c r="P85" s="242"/>
      <c r="Q85" s="209"/>
      <c r="R85" s="277"/>
    </row>
    <row r="86" spans="1:18" ht="12.75">
      <c r="A86" s="175"/>
      <c r="B86" s="116"/>
      <c r="C86" s="34"/>
      <c r="D86" s="110"/>
      <c r="E86" s="153"/>
      <c r="F86" s="171"/>
      <c r="G86" s="172"/>
      <c r="H86" s="172"/>
      <c r="I86" s="171" t="s">
        <v>910</v>
      </c>
      <c r="J86" s="172"/>
      <c r="K86" s="172"/>
      <c r="L86" s="153"/>
      <c r="M86" s="153"/>
      <c r="N86" s="155"/>
      <c r="O86" s="402" t="s">
        <v>330</v>
      </c>
      <c r="P86" s="218"/>
      <c r="Q86" s="406"/>
      <c r="R86" s="499" t="s">
        <v>1010</v>
      </c>
    </row>
    <row r="87" spans="1:19" ht="12.75">
      <c r="A87" s="166">
        <v>42221</v>
      </c>
      <c r="B87" s="124" t="s">
        <v>553</v>
      </c>
      <c r="C87" s="652" t="s">
        <v>905</v>
      </c>
      <c r="D87" s="653"/>
      <c r="E87" s="159">
        <v>25800</v>
      </c>
      <c r="F87" s="468">
        <v>42236</v>
      </c>
      <c r="G87" s="167">
        <v>42221</v>
      </c>
      <c r="H87" s="167">
        <v>42222</v>
      </c>
      <c r="I87" s="468">
        <v>42222</v>
      </c>
      <c r="J87" s="167">
        <v>42223</v>
      </c>
      <c r="K87" s="167">
        <v>42227</v>
      </c>
      <c r="L87" s="159"/>
      <c r="M87" s="159"/>
      <c r="N87" s="238"/>
      <c r="O87" s="240">
        <v>878</v>
      </c>
      <c r="P87" s="160" t="s">
        <v>1009</v>
      </c>
      <c r="Q87" s="225" t="s">
        <v>975</v>
      </c>
      <c r="R87" s="500" t="s">
        <v>113</v>
      </c>
      <c r="S87" s="180"/>
    </row>
    <row r="88" spans="1:18" ht="12.75">
      <c r="A88" s="330"/>
      <c r="B88" s="108"/>
      <c r="C88" s="109"/>
      <c r="D88" s="110"/>
      <c r="E88" s="163"/>
      <c r="F88" s="171"/>
      <c r="G88" s="172"/>
      <c r="H88" s="172"/>
      <c r="I88" s="171" t="s">
        <v>956</v>
      </c>
      <c r="J88" s="172"/>
      <c r="K88" s="172"/>
      <c r="L88" s="153"/>
      <c r="M88" s="153"/>
      <c r="N88" s="155"/>
      <c r="O88" s="411" t="s">
        <v>330</v>
      </c>
      <c r="P88" s="218"/>
      <c r="Q88" s="406"/>
      <c r="R88" s="280"/>
    </row>
    <row r="89" spans="1:18" ht="12.75">
      <c r="A89" s="115">
        <v>42229</v>
      </c>
      <c r="B89" s="107" t="s">
        <v>558</v>
      </c>
      <c r="C89" s="652" t="s">
        <v>1260</v>
      </c>
      <c r="D89" s="653"/>
      <c r="E89" s="159">
        <v>46900</v>
      </c>
      <c r="F89" s="468">
        <v>42241</v>
      </c>
      <c r="G89" s="167">
        <v>42230</v>
      </c>
      <c r="H89" s="167">
        <v>42230</v>
      </c>
      <c r="I89" s="468">
        <v>42230</v>
      </c>
      <c r="J89" s="167">
        <v>42236</v>
      </c>
      <c r="K89" s="167">
        <v>42236</v>
      </c>
      <c r="L89" s="159" t="s">
        <v>977</v>
      </c>
      <c r="M89" s="159" t="s">
        <v>977</v>
      </c>
      <c r="N89" s="238">
        <v>42240</v>
      </c>
      <c r="O89" s="239" t="s">
        <v>396</v>
      </c>
      <c r="P89" s="107" t="s">
        <v>976</v>
      </c>
      <c r="Q89" s="225" t="s">
        <v>978</v>
      </c>
      <c r="R89" s="471"/>
    </row>
    <row r="90" spans="1:18" ht="12.75">
      <c r="A90" s="175"/>
      <c r="B90" s="122"/>
      <c r="C90" s="34"/>
      <c r="D90" s="105"/>
      <c r="E90" s="153"/>
      <c r="F90" s="171"/>
      <c r="G90" s="172"/>
      <c r="H90" s="172"/>
      <c r="I90" s="171"/>
      <c r="J90" s="172"/>
      <c r="K90" s="172"/>
      <c r="L90" s="153"/>
      <c r="M90" s="153"/>
      <c r="N90" s="155"/>
      <c r="O90" s="402"/>
      <c r="P90" s="218"/>
      <c r="Q90" s="406"/>
      <c r="R90" s="280"/>
    </row>
    <row r="91" spans="1:18" ht="12.75">
      <c r="A91" s="166"/>
      <c r="B91" s="124"/>
      <c r="C91" s="652"/>
      <c r="D91" s="653"/>
      <c r="E91" s="159"/>
      <c r="F91" s="543"/>
      <c r="G91" s="167"/>
      <c r="H91" s="167"/>
      <c r="I91" s="468"/>
      <c r="J91" s="167"/>
      <c r="K91" s="167"/>
      <c r="L91" s="159"/>
      <c r="M91" s="159"/>
      <c r="N91" s="167"/>
      <c r="O91" s="240"/>
      <c r="P91" s="242"/>
      <c r="Q91" s="167"/>
      <c r="R91" s="471"/>
    </row>
    <row r="92" spans="1:18" ht="12.75">
      <c r="A92" s="175"/>
      <c r="B92" s="116"/>
      <c r="C92" s="34"/>
      <c r="D92" s="110"/>
      <c r="E92" s="153"/>
      <c r="F92" s="171"/>
      <c r="G92" s="172"/>
      <c r="H92" s="172"/>
      <c r="I92" s="547"/>
      <c r="J92" s="172"/>
      <c r="K92" s="172"/>
      <c r="L92" s="153"/>
      <c r="M92" s="153"/>
      <c r="N92" s="155"/>
      <c r="O92" s="402" t="s">
        <v>330</v>
      </c>
      <c r="P92" s="218"/>
      <c r="Q92" s="406"/>
      <c r="R92" s="280"/>
    </row>
    <row r="93" spans="1:18" ht="12.75">
      <c r="A93" s="166">
        <v>42276</v>
      </c>
      <c r="B93" s="124" t="s">
        <v>607</v>
      </c>
      <c r="C93" s="652" t="s">
        <v>1260</v>
      </c>
      <c r="D93" s="653"/>
      <c r="E93" s="159">
        <v>31900</v>
      </c>
      <c r="F93" s="468">
        <v>42300</v>
      </c>
      <c r="G93" s="167">
        <v>42283</v>
      </c>
      <c r="H93" s="167">
        <v>42284</v>
      </c>
      <c r="I93" s="167">
        <v>42285</v>
      </c>
      <c r="J93" s="167">
        <v>42286</v>
      </c>
      <c r="K93" s="167">
        <v>42286</v>
      </c>
      <c r="L93" s="159" t="s">
        <v>1130</v>
      </c>
      <c r="M93" s="159" t="s">
        <v>1130</v>
      </c>
      <c r="N93" s="167">
        <v>42296</v>
      </c>
      <c r="O93" s="240">
        <v>878</v>
      </c>
      <c r="P93" s="107" t="s">
        <v>1129</v>
      </c>
      <c r="Q93" s="225" t="s">
        <v>1169</v>
      </c>
      <c r="R93" s="471"/>
    </row>
    <row r="94" spans="1:18" ht="12.75">
      <c r="A94" s="175"/>
      <c r="B94" s="116"/>
      <c r="C94" s="306"/>
      <c r="D94" s="307"/>
      <c r="E94" s="153"/>
      <c r="F94" s="171"/>
      <c r="G94" s="172"/>
      <c r="H94" s="172"/>
      <c r="I94" s="171"/>
      <c r="J94" s="172"/>
      <c r="K94" s="172"/>
      <c r="L94" s="153"/>
      <c r="M94" s="153"/>
      <c r="N94" s="155"/>
      <c r="O94" s="402"/>
      <c r="P94" s="218"/>
      <c r="Q94" s="218"/>
      <c r="R94" s="280"/>
    </row>
    <row r="95" spans="1:18" ht="12.75">
      <c r="A95" s="175"/>
      <c r="B95" s="116"/>
      <c r="C95" s="652"/>
      <c r="D95" s="653"/>
      <c r="E95" s="159"/>
      <c r="F95" s="171"/>
      <c r="G95" s="172"/>
      <c r="H95" s="172"/>
      <c r="I95" s="171"/>
      <c r="J95" s="172"/>
      <c r="K95" s="167"/>
      <c r="L95" s="153"/>
      <c r="M95" s="153"/>
      <c r="N95" s="167"/>
      <c r="O95" s="240"/>
      <c r="P95" s="242"/>
      <c r="Q95" s="167"/>
      <c r="R95" s="471"/>
    </row>
    <row r="96" spans="1:18" ht="12.75">
      <c r="A96" s="540"/>
      <c r="B96" s="410"/>
      <c r="C96" s="252"/>
      <c r="D96" s="220"/>
      <c r="E96" s="266"/>
      <c r="F96" s="544"/>
      <c r="G96" s="443"/>
      <c r="H96" s="443"/>
      <c r="I96" s="544"/>
      <c r="J96" s="443"/>
      <c r="K96" s="443"/>
      <c r="L96" s="266"/>
      <c r="M96" s="266"/>
      <c r="N96" s="309"/>
      <c r="O96" s="411" t="s">
        <v>330</v>
      </c>
      <c r="P96" s="165"/>
      <c r="Q96" s="232"/>
      <c r="R96" s="499" t="s">
        <v>112</v>
      </c>
    </row>
    <row r="97" spans="1:18" s="157" customFormat="1" ht="12.75">
      <c r="A97" s="166" t="s">
        <v>1104</v>
      </c>
      <c r="B97" s="124" t="s">
        <v>343</v>
      </c>
      <c r="C97" s="632" t="s">
        <v>1086</v>
      </c>
      <c r="D97" s="633"/>
      <c r="E97" s="159">
        <v>7500</v>
      </c>
      <c r="F97" s="468">
        <v>42333</v>
      </c>
      <c r="G97" s="167">
        <v>42290</v>
      </c>
      <c r="H97" s="167">
        <v>42290</v>
      </c>
      <c r="I97" s="468">
        <v>42291</v>
      </c>
      <c r="J97" s="167">
        <v>42292</v>
      </c>
      <c r="K97" s="167">
        <v>42292</v>
      </c>
      <c r="L97" s="159"/>
      <c r="M97" s="159"/>
      <c r="N97" s="167">
        <v>42321</v>
      </c>
      <c r="O97" s="239" t="s">
        <v>396</v>
      </c>
      <c r="P97" s="160" t="s">
        <v>562</v>
      </c>
      <c r="Q97" s="225" t="s">
        <v>564</v>
      </c>
      <c r="R97" s="500">
        <v>42075</v>
      </c>
    </row>
    <row r="98" spans="1:18" ht="12.75">
      <c r="A98" s="175"/>
      <c r="B98" s="122"/>
      <c r="C98" s="34"/>
      <c r="D98" s="105"/>
      <c r="E98" s="153"/>
      <c r="F98" s="171"/>
      <c r="G98" s="172"/>
      <c r="H98" s="172"/>
      <c r="I98" s="171"/>
      <c r="J98" s="172"/>
      <c r="K98" s="172"/>
      <c r="L98" s="153"/>
      <c r="M98" s="153"/>
      <c r="N98" s="155"/>
      <c r="O98" s="411"/>
      <c r="P98" s="218"/>
      <c r="Q98" s="406"/>
      <c r="R98" s="280"/>
    </row>
    <row r="99" spans="1:18" ht="12.75">
      <c r="A99" s="166">
        <v>42297</v>
      </c>
      <c r="B99" s="124" t="s">
        <v>643</v>
      </c>
      <c r="C99" s="608" t="s">
        <v>461</v>
      </c>
      <c r="D99" s="609"/>
      <c r="E99" s="159">
        <v>428273.14</v>
      </c>
      <c r="F99" s="543"/>
      <c r="G99" s="167">
        <v>42298</v>
      </c>
      <c r="H99" s="52">
        <v>42298</v>
      </c>
      <c r="I99" s="468"/>
      <c r="J99" s="167">
        <v>42300</v>
      </c>
      <c r="K99" s="551">
        <v>42300</v>
      </c>
      <c r="L99" s="159"/>
      <c r="M99" s="159"/>
      <c r="N99" s="237"/>
      <c r="O99" s="239"/>
      <c r="P99" s="107" t="s">
        <v>244</v>
      </c>
      <c r="Q99" s="234"/>
      <c r="R99" s="471"/>
    </row>
    <row r="100" spans="1:18" ht="12.75">
      <c r="A100" s="126"/>
      <c r="B100" s="113"/>
      <c r="C100" s="34"/>
      <c r="D100" s="110"/>
      <c r="E100" s="153"/>
      <c r="F100" s="171"/>
      <c r="G100" s="172"/>
      <c r="H100" s="172"/>
      <c r="I100" s="171"/>
      <c r="J100" s="172"/>
      <c r="K100" s="172"/>
      <c r="L100" s="153"/>
      <c r="M100" s="153"/>
      <c r="N100" s="155"/>
      <c r="O100" s="411"/>
      <c r="P100" s="218"/>
      <c r="Q100" s="428"/>
      <c r="R100" s="278"/>
    </row>
    <row r="101" spans="1:18" ht="12.75">
      <c r="A101" s="115"/>
      <c r="B101" s="128"/>
      <c r="C101" s="652"/>
      <c r="D101" s="653"/>
      <c r="E101" s="159"/>
      <c r="F101" s="468"/>
      <c r="G101" s="167"/>
      <c r="H101" s="167"/>
      <c r="I101" s="468"/>
      <c r="J101" s="167"/>
      <c r="K101" s="167"/>
      <c r="L101" s="159"/>
      <c r="M101" s="159"/>
      <c r="N101" s="238"/>
      <c r="O101" s="240"/>
      <c r="P101" s="160"/>
      <c r="Q101" s="427"/>
      <c r="R101" s="277"/>
    </row>
    <row r="102" spans="1:18" ht="12.75">
      <c r="A102" s="126"/>
      <c r="B102" s="113"/>
      <c r="C102" s="34"/>
      <c r="D102" s="110"/>
      <c r="E102" s="153"/>
      <c r="F102" s="171"/>
      <c r="G102" s="172"/>
      <c r="H102" s="172"/>
      <c r="I102" s="171"/>
      <c r="J102" s="172"/>
      <c r="K102" s="172"/>
      <c r="L102" s="153"/>
      <c r="M102" s="153"/>
      <c r="N102" s="155"/>
      <c r="O102" s="411" t="s">
        <v>330</v>
      </c>
      <c r="P102" s="218"/>
      <c r="Q102" s="463"/>
      <c r="R102" s="278"/>
    </row>
    <row r="103" spans="1:18" ht="12.75">
      <c r="A103" s="115" t="s">
        <v>754</v>
      </c>
      <c r="B103" s="128" t="s">
        <v>647</v>
      </c>
      <c r="C103" s="652" t="s">
        <v>1260</v>
      </c>
      <c r="D103" s="653"/>
      <c r="E103" s="159">
        <v>48000</v>
      </c>
      <c r="F103" s="236">
        <v>42016</v>
      </c>
      <c r="G103" s="167">
        <v>42319</v>
      </c>
      <c r="H103" s="167">
        <v>42331</v>
      </c>
      <c r="I103" s="468"/>
      <c r="J103" s="167">
        <v>42334</v>
      </c>
      <c r="K103" s="593">
        <v>42335</v>
      </c>
      <c r="L103" s="159" t="s">
        <v>482</v>
      </c>
      <c r="M103" s="159" t="s">
        <v>482</v>
      </c>
      <c r="N103" s="601">
        <v>42335</v>
      </c>
      <c r="O103" s="239" t="s">
        <v>396</v>
      </c>
      <c r="P103" s="160" t="s">
        <v>481</v>
      </c>
      <c r="Q103" s="107" t="s">
        <v>996</v>
      </c>
      <c r="R103" s="277"/>
    </row>
    <row r="104" spans="1:18" ht="12.75">
      <c r="A104" s="126"/>
      <c r="B104" s="113"/>
      <c r="C104" s="34"/>
      <c r="D104" s="110"/>
      <c r="E104" s="153"/>
      <c r="F104" s="171"/>
      <c r="G104" s="172"/>
      <c r="H104" s="172"/>
      <c r="I104" s="171"/>
      <c r="J104" s="172"/>
      <c r="K104" s="172"/>
      <c r="L104" s="153" t="s">
        <v>637</v>
      </c>
      <c r="M104" s="153" t="s">
        <v>637</v>
      </c>
      <c r="N104" s="137">
        <v>42321</v>
      </c>
      <c r="O104" s="411" t="s">
        <v>330</v>
      </c>
      <c r="P104" s="218" t="s">
        <v>634</v>
      </c>
      <c r="Q104" s="406"/>
      <c r="R104" s="408"/>
    </row>
    <row r="105" spans="1:18" ht="12.75">
      <c r="A105" s="115">
        <v>42314</v>
      </c>
      <c r="B105" s="107" t="s">
        <v>656</v>
      </c>
      <c r="C105" s="638" t="s">
        <v>757</v>
      </c>
      <c r="D105" s="639"/>
      <c r="E105" s="159">
        <v>38976</v>
      </c>
      <c r="F105" s="468">
        <v>42339</v>
      </c>
      <c r="G105" s="167" t="s">
        <v>692</v>
      </c>
      <c r="H105" s="167">
        <v>42319</v>
      </c>
      <c r="I105" s="468"/>
      <c r="J105" s="167">
        <v>42320</v>
      </c>
      <c r="K105" s="551">
        <v>42324</v>
      </c>
      <c r="L105" s="159" t="s">
        <v>228</v>
      </c>
      <c r="M105" s="159" t="s">
        <v>228</v>
      </c>
      <c r="N105" s="591" t="s">
        <v>230</v>
      </c>
      <c r="O105" s="239" t="s">
        <v>396</v>
      </c>
      <c r="P105" s="242" t="s">
        <v>617</v>
      </c>
      <c r="Q105" s="107" t="s">
        <v>996</v>
      </c>
      <c r="R105" s="277"/>
    </row>
    <row r="106" spans="1:18" ht="12.75">
      <c r="A106" s="126"/>
      <c r="B106" s="113"/>
      <c r="C106" s="34"/>
      <c r="D106" s="110"/>
      <c r="E106" s="153"/>
      <c r="F106" s="171"/>
      <c r="G106" s="172"/>
      <c r="H106" s="172"/>
      <c r="I106" s="171"/>
      <c r="J106" s="172"/>
      <c r="K106" s="172"/>
      <c r="L106" s="153"/>
      <c r="M106" s="153"/>
      <c r="N106" s="155"/>
      <c r="O106" s="402" t="s">
        <v>330</v>
      </c>
      <c r="P106" s="218"/>
      <c r="Q106" s="406"/>
      <c r="R106" s="408"/>
    </row>
    <row r="107" spans="1:18" ht="15" customHeight="1">
      <c r="A107" s="115">
        <v>42324</v>
      </c>
      <c r="B107" s="107" t="s">
        <v>345</v>
      </c>
      <c r="C107" s="652" t="s">
        <v>1260</v>
      </c>
      <c r="D107" s="653"/>
      <c r="E107" s="159">
        <v>6600</v>
      </c>
      <c r="F107" s="468" t="s">
        <v>204</v>
      </c>
      <c r="G107" s="167">
        <v>42319</v>
      </c>
      <c r="H107" s="167">
        <v>42331</v>
      </c>
      <c r="I107" s="468"/>
      <c r="J107" s="167">
        <v>42334</v>
      </c>
      <c r="K107" s="593">
        <v>42335</v>
      </c>
      <c r="L107" s="631"/>
      <c r="M107" s="631"/>
      <c r="N107" s="593"/>
      <c r="O107" s="240">
        <v>878</v>
      </c>
      <c r="P107" s="242" t="s">
        <v>244</v>
      </c>
      <c r="Q107" s="107" t="s">
        <v>211</v>
      </c>
      <c r="R107" s="277"/>
    </row>
    <row r="108" spans="1:18" ht="15" customHeight="1">
      <c r="A108" s="175"/>
      <c r="B108" s="116"/>
      <c r="C108" s="34"/>
      <c r="D108" s="110"/>
      <c r="E108" s="153"/>
      <c r="F108" s="171"/>
      <c r="G108" s="172"/>
      <c r="H108" s="172"/>
      <c r="I108" s="171"/>
      <c r="J108" s="172"/>
      <c r="K108" s="172"/>
      <c r="L108" s="153" t="s">
        <v>1249</v>
      </c>
      <c r="M108" s="153" t="s">
        <v>1249</v>
      </c>
      <c r="N108" s="594">
        <v>42333</v>
      </c>
      <c r="O108" s="411" t="s">
        <v>330</v>
      </c>
      <c r="P108" s="218" t="s">
        <v>1110</v>
      </c>
      <c r="Q108" s="406"/>
      <c r="R108" s="408"/>
    </row>
    <row r="109" spans="1:19" ht="12.75">
      <c r="A109" s="115">
        <v>42332</v>
      </c>
      <c r="B109" s="107" t="s">
        <v>346</v>
      </c>
      <c r="C109" s="630" t="s">
        <v>757</v>
      </c>
      <c r="D109" s="607"/>
      <c r="E109" s="174">
        <v>10500</v>
      </c>
      <c r="F109" s="468">
        <v>42339</v>
      </c>
      <c r="G109" s="167">
        <v>42333</v>
      </c>
      <c r="H109" s="167">
        <v>42333</v>
      </c>
      <c r="I109" s="468"/>
      <c r="J109" s="167">
        <v>42333</v>
      </c>
      <c r="K109" s="593">
        <v>42333</v>
      </c>
      <c r="L109" s="159" t="s">
        <v>229</v>
      </c>
      <c r="M109" s="159" t="s">
        <v>229</v>
      </c>
      <c r="N109" s="591" t="s">
        <v>230</v>
      </c>
      <c r="O109" s="239" t="s">
        <v>396</v>
      </c>
      <c r="P109" s="242" t="s">
        <v>617</v>
      </c>
      <c r="Q109" s="107" t="s">
        <v>996</v>
      </c>
      <c r="R109" s="277"/>
      <c r="S109" s="157"/>
    </row>
    <row r="110" spans="1:18" ht="12.75">
      <c r="A110" s="491"/>
      <c r="B110" s="219"/>
      <c r="C110" s="450"/>
      <c r="D110" s="220"/>
      <c r="E110" s="221"/>
      <c r="F110" s="219"/>
      <c r="G110" s="219"/>
      <c r="H110" s="219"/>
      <c r="I110" s="443"/>
      <c r="J110" s="443"/>
      <c r="K110" s="443"/>
      <c r="L110" s="219"/>
      <c r="M110" s="219"/>
      <c r="N110" s="443"/>
      <c r="O110" s="411"/>
      <c r="P110" s="219"/>
      <c r="Q110" s="219"/>
      <c r="R110" s="278"/>
    </row>
    <row r="111" spans="1:19" ht="12.75">
      <c r="A111" s="492"/>
      <c r="B111" s="107"/>
      <c r="C111" s="638"/>
      <c r="D111" s="639"/>
      <c r="E111" s="174"/>
      <c r="F111" s="160"/>
      <c r="G111" s="160"/>
      <c r="H111" s="160"/>
      <c r="I111" s="167"/>
      <c r="J111" s="167"/>
      <c r="K111" s="167"/>
      <c r="L111" s="107"/>
      <c r="M111" s="107"/>
      <c r="N111" s="167"/>
      <c r="O111" s="239"/>
      <c r="P111" s="107"/>
      <c r="Q111" s="167"/>
      <c r="R111" s="277"/>
      <c r="S111" s="157"/>
    </row>
    <row r="112" spans="1:18" ht="12.75">
      <c r="A112" s="491"/>
      <c r="B112" s="219"/>
      <c r="C112" s="450"/>
      <c r="D112" s="220"/>
      <c r="E112" s="221"/>
      <c r="F112" s="219"/>
      <c r="G112" s="219"/>
      <c r="H112" s="219"/>
      <c r="I112" s="443" t="s">
        <v>910</v>
      </c>
      <c r="J112" s="443"/>
      <c r="K112" s="443"/>
      <c r="L112" s="219"/>
      <c r="M112" s="219"/>
      <c r="N112" s="443"/>
      <c r="O112" s="402" t="s">
        <v>330</v>
      </c>
      <c r="P112" s="219"/>
      <c r="Q112" s="219"/>
      <c r="R112" s="278"/>
    </row>
    <row r="113" spans="1:19" ht="12.75">
      <c r="A113" s="492">
        <v>42075</v>
      </c>
      <c r="B113" s="107" t="s">
        <v>708</v>
      </c>
      <c r="C113" s="638" t="s">
        <v>994</v>
      </c>
      <c r="D113" s="639"/>
      <c r="E113" s="174">
        <v>23600</v>
      </c>
      <c r="F113" s="160" t="s">
        <v>204</v>
      </c>
      <c r="G113" s="160">
        <v>42197</v>
      </c>
      <c r="H113" s="160">
        <v>42259</v>
      </c>
      <c r="I113" s="160">
        <v>42259</v>
      </c>
      <c r="J113" s="590">
        <v>42259</v>
      </c>
      <c r="K113" s="590">
        <v>42289</v>
      </c>
      <c r="L113" s="107"/>
      <c r="M113" s="107"/>
      <c r="N113" s="167"/>
      <c r="O113" s="240">
        <v>878</v>
      </c>
      <c r="P113" s="107"/>
      <c r="Q113" s="107" t="s">
        <v>191</v>
      </c>
      <c r="R113" s="277"/>
      <c r="S113" s="157"/>
    </row>
    <row r="114" spans="1:18" ht="12.75">
      <c r="A114" s="431"/>
      <c r="B114" s="414"/>
      <c r="C114" s="432"/>
      <c r="D114" s="433"/>
      <c r="E114" s="266"/>
      <c r="F114" s="231"/>
      <c r="G114" s="219"/>
      <c r="H114" s="219"/>
      <c r="I114" s="443" t="s">
        <v>910</v>
      </c>
      <c r="J114" s="443"/>
      <c r="K114" s="443"/>
      <c r="L114" s="266"/>
      <c r="M114" s="266"/>
      <c r="N114" s="309"/>
      <c r="O114" s="402" t="s">
        <v>330</v>
      </c>
      <c r="P114" s="370"/>
      <c r="Q114" s="232"/>
      <c r="R114" s="278"/>
    </row>
    <row r="115" spans="1:18" ht="12.75">
      <c r="A115" s="492">
        <v>42075</v>
      </c>
      <c r="B115" s="101" t="s">
        <v>370</v>
      </c>
      <c r="C115" s="638" t="s">
        <v>994</v>
      </c>
      <c r="D115" s="639"/>
      <c r="E115" s="159">
        <v>31700</v>
      </c>
      <c r="F115" s="160" t="s">
        <v>204</v>
      </c>
      <c r="G115" s="160">
        <v>42197</v>
      </c>
      <c r="H115" s="160">
        <v>42259</v>
      </c>
      <c r="I115" s="160">
        <v>42259</v>
      </c>
      <c r="J115" s="590">
        <v>42259</v>
      </c>
      <c r="K115" s="590">
        <v>42289</v>
      </c>
      <c r="L115" s="159"/>
      <c r="M115" s="159"/>
      <c r="N115" s="412"/>
      <c r="O115" s="240">
        <v>878</v>
      </c>
      <c r="P115" s="107"/>
      <c r="Q115" s="107" t="s">
        <v>191</v>
      </c>
      <c r="R115" s="277"/>
    </row>
    <row r="116" spans="1:18" ht="12.75">
      <c r="A116" s="431"/>
      <c r="B116" s="414"/>
      <c r="C116" s="432"/>
      <c r="D116" s="433"/>
      <c r="E116" s="266"/>
      <c r="F116" s="231"/>
      <c r="G116" s="219"/>
      <c r="H116" s="219"/>
      <c r="I116" s="443" t="s">
        <v>910</v>
      </c>
      <c r="J116" s="443"/>
      <c r="K116" s="443"/>
      <c r="L116" s="266"/>
      <c r="M116" s="266"/>
      <c r="N116" s="309"/>
      <c r="O116" s="402" t="s">
        <v>330</v>
      </c>
      <c r="P116" s="370"/>
      <c r="Q116" s="416"/>
      <c r="R116" s="278"/>
    </row>
    <row r="117" spans="1:18" ht="12.75">
      <c r="A117" s="492">
        <v>42075</v>
      </c>
      <c r="B117" s="101" t="s">
        <v>723</v>
      </c>
      <c r="C117" s="638" t="s">
        <v>994</v>
      </c>
      <c r="D117" s="639"/>
      <c r="E117" s="159">
        <v>27100</v>
      </c>
      <c r="F117" s="160" t="s">
        <v>204</v>
      </c>
      <c r="G117" s="160">
        <v>42197</v>
      </c>
      <c r="H117" s="160">
        <v>42259</v>
      </c>
      <c r="I117" s="160">
        <v>42259</v>
      </c>
      <c r="J117" s="590">
        <v>42259</v>
      </c>
      <c r="K117" s="590">
        <v>42289</v>
      </c>
      <c r="L117" s="159"/>
      <c r="M117" s="159"/>
      <c r="N117" s="412"/>
      <c r="O117" s="240">
        <v>878</v>
      </c>
      <c r="P117" s="225"/>
      <c r="Q117" s="107" t="s">
        <v>191</v>
      </c>
      <c r="R117" s="277"/>
    </row>
    <row r="118" spans="1:18" ht="12.75">
      <c r="A118" s="126"/>
      <c r="B118" s="117"/>
      <c r="C118" s="104"/>
      <c r="D118" s="110"/>
      <c r="E118" s="163"/>
      <c r="F118" s="154"/>
      <c r="G118" s="88"/>
      <c r="H118" s="88"/>
      <c r="I118" s="171" t="s">
        <v>176</v>
      </c>
      <c r="J118" s="172"/>
      <c r="K118" s="172"/>
      <c r="L118" s="163"/>
      <c r="M118" s="163"/>
      <c r="N118" s="235"/>
      <c r="O118" s="402" t="s">
        <v>330</v>
      </c>
      <c r="P118" s="218"/>
      <c r="Q118" s="406"/>
      <c r="R118" s="278"/>
    </row>
    <row r="119" spans="1:19" ht="12.75">
      <c r="A119" s="492">
        <v>42075</v>
      </c>
      <c r="B119" s="101" t="s">
        <v>739</v>
      </c>
      <c r="C119" s="636" t="s">
        <v>35</v>
      </c>
      <c r="D119" s="637"/>
      <c r="E119" s="159">
        <v>20000</v>
      </c>
      <c r="F119" s="236" t="s">
        <v>184</v>
      </c>
      <c r="G119" s="160">
        <v>42320</v>
      </c>
      <c r="H119" s="160" t="s">
        <v>168</v>
      </c>
      <c r="I119" s="468" t="s">
        <v>174</v>
      </c>
      <c r="J119" s="167" t="s">
        <v>178</v>
      </c>
      <c r="K119" s="593" t="s">
        <v>178</v>
      </c>
      <c r="L119" s="159" t="s">
        <v>181</v>
      </c>
      <c r="M119" s="159" t="s">
        <v>181</v>
      </c>
      <c r="N119" s="593" t="s">
        <v>193</v>
      </c>
      <c r="O119" s="240">
        <v>878</v>
      </c>
      <c r="P119" s="107" t="s">
        <v>179</v>
      </c>
      <c r="Q119" s="107" t="s">
        <v>177</v>
      </c>
      <c r="R119" s="277"/>
      <c r="S119" s="157"/>
    </row>
    <row r="120" spans="1:18" ht="12.75">
      <c r="A120" s="126"/>
      <c r="B120" s="103"/>
      <c r="C120" s="118"/>
      <c r="D120" s="119"/>
      <c r="E120" s="153"/>
      <c r="F120" s="154"/>
      <c r="G120" s="88"/>
      <c r="H120" s="88"/>
      <c r="I120" s="171"/>
      <c r="J120" s="172"/>
      <c r="K120" s="172"/>
      <c r="L120" s="153"/>
      <c r="M120" s="153"/>
      <c r="N120" s="155"/>
      <c r="O120" s="402" t="s">
        <v>330</v>
      </c>
      <c r="P120" s="218"/>
      <c r="Q120" s="406"/>
      <c r="R120" s="278"/>
    </row>
    <row r="121" spans="1:18" ht="12.75">
      <c r="A121" s="115" t="s">
        <v>168</v>
      </c>
      <c r="B121" s="101" t="s">
        <v>372</v>
      </c>
      <c r="C121" s="652" t="s">
        <v>1260</v>
      </c>
      <c r="D121" s="653"/>
      <c r="E121" s="159">
        <v>136800</v>
      </c>
      <c r="F121" s="160" t="s">
        <v>204</v>
      </c>
      <c r="G121" s="160" t="s">
        <v>168</v>
      </c>
      <c r="H121" s="160" t="s">
        <v>174</v>
      </c>
      <c r="I121" s="468"/>
      <c r="J121" s="167" t="s">
        <v>204</v>
      </c>
      <c r="K121" s="591" t="s">
        <v>204</v>
      </c>
      <c r="L121" s="159"/>
      <c r="M121" s="159"/>
      <c r="N121" s="412"/>
      <c r="O121" s="240">
        <v>878</v>
      </c>
      <c r="P121" s="107"/>
      <c r="Q121" s="107" t="s">
        <v>177</v>
      </c>
      <c r="R121" s="277"/>
    </row>
    <row r="122" spans="1:18" ht="12.75">
      <c r="A122" s="126"/>
      <c r="B122" s="103"/>
      <c r="C122" s="118"/>
      <c r="D122" s="119"/>
      <c r="E122" s="153"/>
      <c r="F122" s="154"/>
      <c r="G122" s="88"/>
      <c r="H122" s="88"/>
      <c r="I122" s="603"/>
      <c r="J122" s="172"/>
      <c r="K122" s="172"/>
      <c r="L122" s="153"/>
      <c r="M122" s="153"/>
      <c r="N122" s="155"/>
      <c r="O122" s="411"/>
      <c r="P122" s="219"/>
      <c r="Q122" s="538"/>
      <c r="R122" s="278"/>
    </row>
    <row r="123" spans="1:18" ht="12.75">
      <c r="A123" s="115" t="s">
        <v>230</v>
      </c>
      <c r="B123" s="103" t="s">
        <v>373</v>
      </c>
      <c r="C123" s="652" t="s">
        <v>1260</v>
      </c>
      <c r="D123" s="653"/>
      <c r="E123" s="153">
        <v>9350</v>
      </c>
      <c r="F123" s="52" t="s">
        <v>230</v>
      </c>
      <c r="G123" s="52" t="s">
        <v>230</v>
      </c>
      <c r="H123" s="52" t="s">
        <v>238</v>
      </c>
      <c r="I123" s="468"/>
      <c r="J123" s="160">
        <v>42491</v>
      </c>
      <c r="K123" s="604">
        <v>42491</v>
      </c>
      <c r="L123" s="153"/>
      <c r="M123" s="153"/>
      <c r="N123" s="412"/>
      <c r="O123" s="239"/>
      <c r="P123" s="107"/>
      <c r="Q123" s="107" t="s">
        <v>243</v>
      </c>
      <c r="R123" s="277"/>
    </row>
    <row r="124" spans="1:18" ht="12.75">
      <c r="A124" s="413"/>
      <c r="B124" s="414"/>
      <c r="C124" s="96"/>
      <c r="D124" s="97"/>
      <c r="E124" s="266"/>
      <c r="F124" s="415"/>
      <c r="G124" s="173"/>
      <c r="H124" s="173"/>
      <c r="I124" s="171"/>
      <c r="J124" s="172"/>
      <c r="K124" s="172"/>
      <c r="L124" s="266"/>
      <c r="M124" s="266"/>
      <c r="N124" s="155"/>
      <c r="O124" s="411"/>
      <c r="P124" s="173"/>
      <c r="Q124" s="154"/>
      <c r="R124" s="278"/>
    </row>
    <row r="125" spans="1:18" ht="12.75">
      <c r="A125" s="115"/>
      <c r="B125" s="124"/>
      <c r="C125" s="638"/>
      <c r="D125" s="639"/>
      <c r="E125" s="159"/>
      <c r="F125" s="242"/>
      <c r="G125" s="52"/>
      <c r="H125" s="160"/>
      <c r="I125" s="468"/>
      <c r="J125" s="167"/>
      <c r="K125" s="167"/>
      <c r="L125" s="159"/>
      <c r="M125" s="159"/>
      <c r="N125" s="238"/>
      <c r="O125" s="239"/>
      <c r="P125" s="107"/>
      <c r="Q125" s="193"/>
      <c r="R125" s="277"/>
    </row>
    <row r="126" spans="1:18" ht="12.75">
      <c r="A126" s="126"/>
      <c r="B126" s="414"/>
      <c r="C126" s="96"/>
      <c r="D126" s="97"/>
      <c r="E126" s="266"/>
      <c r="F126" s="416"/>
      <c r="G126" s="173"/>
      <c r="H126" s="173"/>
      <c r="I126" s="171"/>
      <c r="J126" s="172"/>
      <c r="K126" s="172"/>
      <c r="L126" s="266"/>
      <c r="M126" s="266"/>
      <c r="N126" s="155"/>
      <c r="O126" s="411"/>
      <c r="P126" s="415"/>
      <c r="Q126" s="218"/>
      <c r="R126" s="278"/>
    </row>
    <row r="127" spans="1:18" ht="12.75">
      <c r="A127" s="115"/>
      <c r="B127" s="124"/>
      <c r="C127" s="652"/>
      <c r="D127" s="653"/>
      <c r="E127" s="159"/>
      <c r="F127" s="160"/>
      <c r="G127" s="160"/>
      <c r="H127" s="160"/>
      <c r="I127" s="468"/>
      <c r="J127" s="167"/>
      <c r="K127" s="167"/>
      <c r="L127" s="159"/>
      <c r="M127" s="159"/>
      <c r="N127" s="238"/>
      <c r="O127" s="240"/>
      <c r="P127" s="107"/>
      <c r="Q127" s="167"/>
      <c r="R127" s="277"/>
    </row>
    <row r="128" spans="1:18" s="157" customFormat="1" ht="12.75">
      <c r="A128" s="413"/>
      <c r="B128" s="414"/>
      <c r="C128" s="96"/>
      <c r="D128" s="97"/>
      <c r="E128" s="266"/>
      <c r="F128" s="415"/>
      <c r="G128" s="173"/>
      <c r="H128" s="173"/>
      <c r="I128" s="171"/>
      <c r="J128" s="172"/>
      <c r="K128" s="172"/>
      <c r="L128" s="266"/>
      <c r="M128" s="266"/>
      <c r="N128" s="155"/>
      <c r="O128" s="411"/>
      <c r="P128" s="415"/>
      <c r="Q128" s="218"/>
      <c r="R128" s="278"/>
    </row>
    <row r="129" spans="1:18" s="157" customFormat="1" ht="12.75">
      <c r="A129" s="210"/>
      <c r="B129" s="124"/>
      <c r="C129" s="632"/>
      <c r="D129" s="633"/>
      <c r="E129" s="159"/>
      <c r="F129" s="242"/>
      <c r="G129" s="160"/>
      <c r="H129" s="160"/>
      <c r="I129" s="468"/>
      <c r="J129" s="167"/>
      <c r="K129" s="167"/>
      <c r="L129" s="159"/>
      <c r="M129" s="159"/>
      <c r="N129" s="238"/>
      <c r="O129" s="240"/>
      <c r="P129" s="107"/>
      <c r="Q129" s="107"/>
      <c r="R129" s="277"/>
    </row>
    <row r="130" spans="1:18" s="157" customFormat="1" ht="12.75">
      <c r="A130" s="413"/>
      <c r="B130" s="414"/>
      <c r="C130" s="96"/>
      <c r="D130" s="97"/>
      <c r="E130" s="266"/>
      <c r="F130" s="415"/>
      <c r="G130" s="173"/>
      <c r="H130" s="173"/>
      <c r="I130" s="171"/>
      <c r="J130" s="172"/>
      <c r="K130" s="172"/>
      <c r="L130" s="266"/>
      <c r="M130" s="266"/>
      <c r="N130" s="155"/>
      <c r="O130" s="411"/>
      <c r="P130" s="415"/>
      <c r="Q130" s="218"/>
      <c r="R130" s="278"/>
    </row>
    <row r="131" spans="1:18" s="157" customFormat="1" ht="12.75">
      <c r="A131" s="210"/>
      <c r="B131" s="124"/>
      <c r="C131" s="638"/>
      <c r="D131" s="639"/>
      <c r="E131" s="159"/>
      <c r="F131" s="242"/>
      <c r="G131" s="160"/>
      <c r="H131" s="160"/>
      <c r="I131" s="468"/>
      <c r="J131" s="167"/>
      <c r="K131" s="167"/>
      <c r="L131" s="159"/>
      <c r="M131" s="159"/>
      <c r="N131" s="238"/>
      <c r="O131" s="240"/>
      <c r="P131" s="107"/>
      <c r="Q131" s="225"/>
      <c r="R131" s="277"/>
    </row>
    <row r="132" spans="1:18" s="157" customFormat="1" ht="12.75">
      <c r="A132" s="413"/>
      <c r="B132" s="414"/>
      <c r="C132" s="96"/>
      <c r="D132" s="97"/>
      <c r="E132" s="266"/>
      <c r="F132" s="415"/>
      <c r="G132" s="173"/>
      <c r="H132" s="137"/>
      <c r="I132" s="171"/>
      <c r="J132" s="172"/>
      <c r="K132" s="172"/>
      <c r="L132" s="266"/>
      <c r="M132" s="266"/>
      <c r="N132" s="155"/>
      <c r="O132" s="411"/>
      <c r="P132" s="415"/>
      <c r="Q132" s="218"/>
      <c r="R132" s="278"/>
    </row>
    <row r="133" spans="1:18" s="157" customFormat="1" ht="12.75">
      <c r="A133" s="210"/>
      <c r="B133" s="124"/>
      <c r="C133" s="632"/>
      <c r="D133" s="633"/>
      <c r="E133" s="159"/>
      <c r="F133" s="242"/>
      <c r="G133" s="160"/>
      <c r="H133" s="52"/>
      <c r="I133" s="468"/>
      <c r="J133" s="167"/>
      <c r="K133" s="167"/>
      <c r="L133" s="159"/>
      <c r="M133" s="159"/>
      <c r="N133" s="238"/>
      <c r="O133" s="239"/>
      <c r="P133" s="107"/>
      <c r="Q133" s="225"/>
      <c r="R133" s="277"/>
    </row>
    <row r="134" spans="1:18" s="157" customFormat="1" ht="12.75">
      <c r="A134" s="112"/>
      <c r="B134" s="113"/>
      <c r="C134" s="34"/>
      <c r="D134" s="110"/>
      <c r="E134" s="153"/>
      <c r="F134" s="154"/>
      <c r="G134" s="88"/>
      <c r="H134" s="173"/>
      <c r="I134" s="171"/>
      <c r="J134" s="172"/>
      <c r="K134" s="172"/>
      <c r="L134" s="153"/>
      <c r="M134" s="153"/>
      <c r="N134" s="155"/>
      <c r="O134" s="411"/>
      <c r="P134" s="218"/>
      <c r="Q134" s="406"/>
      <c r="R134" s="280"/>
    </row>
    <row r="135" spans="1:18" s="157" customFormat="1" ht="12.75">
      <c r="A135" s="114"/>
      <c r="B135" s="128"/>
      <c r="C135" s="638"/>
      <c r="D135" s="639"/>
      <c r="E135" s="159"/>
      <c r="F135" s="236"/>
      <c r="G135" s="160"/>
      <c r="H135" s="160"/>
      <c r="I135" s="468"/>
      <c r="J135" s="167"/>
      <c r="K135" s="167"/>
      <c r="L135" s="159"/>
      <c r="M135" s="159"/>
      <c r="N135" s="238"/>
      <c r="O135" s="239"/>
      <c r="P135" s="209"/>
      <c r="Q135" s="209"/>
      <c r="R135" s="279"/>
    </row>
    <row r="136" spans="1:18" s="157" customFormat="1" ht="12.75">
      <c r="A136" s="413"/>
      <c r="B136" s="414"/>
      <c r="C136" s="628"/>
      <c r="D136" s="629"/>
      <c r="E136" s="266"/>
      <c r="F136" s="416"/>
      <c r="G136" s="417"/>
      <c r="H136" s="173"/>
      <c r="I136" s="171"/>
      <c r="J136" s="172"/>
      <c r="K136" s="172"/>
      <c r="L136" s="153"/>
      <c r="M136" s="153"/>
      <c r="N136" s="155"/>
      <c r="O136" s="411"/>
      <c r="P136" s="218"/>
      <c r="Q136" s="406"/>
      <c r="R136" s="280"/>
    </row>
    <row r="137" spans="1:18" s="157" customFormat="1" ht="12.75">
      <c r="A137" s="210"/>
      <c r="B137" s="124"/>
      <c r="C137" s="632"/>
      <c r="D137" s="633"/>
      <c r="E137" s="159"/>
      <c r="F137" s="242"/>
      <c r="G137" s="160"/>
      <c r="H137" s="160"/>
      <c r="I137" s="468"/>
      <c r="J137" s="167"/>
      <c r="K137" s="167"/>
      <c r="L137" s="159"/>
      <c r="M137" s="159"/>
      <c r="N137" s="238"/>
      <c r="O137" s="239"/>
      <c r="P137" s="209"/>
      <c r="Q137" s="209"/>
      <c r="R137" s="279"/>
    </row>
    <row r="138" spans="1:18" s="157" customFormat="1" ht="12.75">
      <c r="A138" s="487"/>
      <c r="B138" s="113"/>
      <c r="C138" s="34"/>
      <c r="D138" s="110"/>
      <c r="E138" s="153"/>
      <c r="F138" s="154"/>
      <c r="G138" s="88"/>
      <c r="H138" s="173"/>
      <c r="I138" s="171"/>
      <c r="J138" s="172"/>
      <c r="K138" s="172"/>
      <c r="L138" s="153"/>
      <c r="M138" s="153"/>
      <c r="N138" s="155"/>
      <c r="O138" s="411"/>
      <c r="P138" s="218"/>
      <c r="Q138" s="406"/>
      <c r="R138" s="280"/>
    </row>
    <row r="139" spans="1:18" s="157" customFormat="1" ht="12.75">
      <c r="A139" s="210"/>
      <c r="B139" s="128"/>
      <c r="C139" s="652"/>
      <c r="D139" s="653"/>
      <c r="E139" s="159"/>
      <c r="F139" s="236"/>
      <c r="G139" s="160"/>
      <c r="H139" s="160"/>
      <c r="I139" s="468"/>
      <c r="J139" s="167"/>
      <c r="K139" s="167"/>
      <c r="L139" s="159"/>
      <c r="M139" s="159"/>
      <c r="N139" s="238"/>
      <c r="O139" s="239"/>
      <c r="P139" s="209"/>
      <c r="Q139" s="107"/>
      <c r="R139" s="279"/>
    </row>
    <row r="140" spans="1:18" ht="12.75">
      <c r="A140" s="112"/>
      <c r="B140" s="113"/>
      <c r="C140" s="296"/>
      <c r="D140" s="297"/>
      <c r="E140" s="153"/>
      <c r="F140" s="228"/>
      <c r="G140" s="173"/>
      <c r="H140" s="173"/>
      <c r="I140" s="171"/>
      <c r="J140" s="172"/>
      <c r="K140" s="172"/>
      <c r="L140" s="153"/>
      <c r="M140" s="153"/>
      <c r="N140" s="155"/>
      <c r="O140" s="195"/>
      <c r="P140" s="218"/>
      <c r="Q140" s="218"/>
      <c r="R140" s="192"/>
    </row>
    <row r="141" spans="1:18" ht="12.75">
      <c r="A141" s="114"/>
      <c r="B141" s="128"/>
      <c r="C141" s="632"/>
      <c r="D141" s="633"/>
      <c r="E141" s="159"/>
      <c r="F141" s="236"/>
      <c r="G141" s="160"/>
      <c r="H141" s="160"/>
      <c r="I141" s="468"/>
      <c r="J141" s="167"/>
      <c r="K141" s="167"/>
      <c r="L141" s="159"/>
      <c r="M141" s="159"/>
      <c r="N141" s="238"/>
      <c r="O141" s="239"/>
      <c r="P141" s="209"/>
      <c r="Q141" s="209"/>
      <c r="R141" s="423"/>
    </row>
    <row r="142" spans="1:18" ht="12.75">
      <c r="A142" s="112"/>
      <c r="B142" s="113"/>
      <c r="C142" s="34"/>
      <c r="D142" s="110"/>
      <c r="E142" s="153"/>
      <c r="F142" s="154"/>
      <c r="G142" s="88"/>
      <c r="H142" s="173"/>
      <c r="I142" s="171"/>
      <c r="J142" s="172"/>
      <c r="K142" s="172"/>
      <c r="L142" s="153"/>
      <c r="M142" s="153"/>
      <c r="N142" s="155"/>
      <c r="O142" s="411"/>
      <c r="P142" s="218"/>
      <c r="Q142" s="406"/>
      <c r="R142" s="280"/>
    </row>
    <row r="143" spans="1:18" ht="12.75">
      <c r="A143" s="114"/>
      <c r="B143" s="128"/>
      <c r="C143" s="638"/>
      <c r="D143" s="639"/>
      <c r="E143" s="159"/>
      <c r="F143" s="236"/>
      <c r="G143" s="160"/>
      <c r="H143" s="160"/>
      <c r="I143" s="468"/>
      <c r="J143" s="167"/>
      <c r="K143" s="167"/>
      <c r="L143" s="159"/>
      <c r="M143" s="159"/>
      <c r="N143" s="238"/>
      <c r="O143" s="239"/>
      <c r="P143" s="209"/>
      <c r="Q143" s="209"/>
      <c r="R143" s="279"/>
    </row>
    <row r="144" spans="1:18" ht="12.75">
      <c r="A144" s="112"/>
      <c r="B144" s="113"/>
      <c r="C144" s="34"/>
      <c r="D144" s="110"/>
      <c r="E144" s="153"/>
      <c r="F144" s="154"/>
      <c r="G144" s="88"/>
      <c r="H144" s="173"/>
      <c r="I144" s="171"/>
      <c r="J144" s="172"/>
      <c r="K144" s="172"/>
      <c r="L144" s="153"/>
      <c r="M144" s="153"/>
      <c r="N144" s="155"/>
      <c r="O144" s="411"/>
      <c r="P144" s="218"/>
      <c r="Q144" s="406"/>
      <c r="R144" s="280"/>
    </row>
    <row r="145" spans="1:18" ht="12.75">
      <c r="A145" s="114"/>
      <c r="B145" s="128"/>
      <c r="C145" s="632"/>
      <c r="D145" s="633"/>
      <c r="E145" s="159"/>
      <c r="F145" s="236"/>
      <c r="G145" s="160"/>
      <c r="H145" s="160"/>
      <c r="I145" s="468"/>
      <c r="J145" s="167"/>
      <c r="K145" s="167"/>
      <c r="L145" s="159"/>
      <c r="M145" s="159"/>
      <c r="N145" s="238"/>
      <c r="O145" s="239"/>
      <c r="P145" s="209"/>
      <c r="Q145" s="209"/>
      <c r="R145" s="279"/>
    </row>
    <row r="146" spans="1:18" ht="12.75">
      <c r="A146" s="112"/>
      <c r="B146" s="113"/>
      <c r="C146" s="34"/>
      <c r="D146" s="110"/>
      <c r="E146" s="153"/>
      <c r="F146" s="154"/>
      <c r="G146" s="88"/>
      <c r="H146" s="173"/>
      <c r="I146" s="171"/>
      <c r="J146" s="172"/>
      <c r="K146" s="172"/>
      <c r="L146" s="153"/>
      <c r="M146" s="153"/>
      <c r="N146" s="155"/>
      <c r="O146" s="411"/>
      <c r="P146" s="218"/>
      <c r="Q146" s="406"/>
      <c r="R146" s="280"/>
    </row>
    <row r="147" spans="1:18" ht="12.75">
      <c r="A147" s="114"/>
      <c r="B147" s="128"/>
      <c r="C147" s="638"/>
      <c r="D147" s="639"/>
      <c r="E147" s="159"/>
      <c r="F147" s="236"/>
      <c r="G147" s="160"/>
      <c r="H147" s="160"/>
      <c r="I147" s="468"/>
      <c r="J147" s="167"/>
      <c r="K147" s="167"/>
      <c r="L147" s="159"/>
      <c r="M147" s="159"/>
      <c r="N147" s="238"/>
      <c r="O147" s="239"/>
      <c r="P147" s="209"/>
      <c r="Q147" s="209"/>
      <c r="R147" s="279"/>
    </row>
    <row r="148" spans="1:18" ht="12.75">
      <c r="A148" s="112"/>
      <c r="B148" s="113"/>
      <c r="C148" s="34"/>
      <c r="D148" s="110"/>
      <c r="E148" s="153"/>
      <c r="F148" s="154"/>
      <c r="G148" s="88"/>
      <c r="H148" s="173"/>
      <c r="I148" s="171"/>
      <c r="J148" s="172"/>
      <c r="K148" s="172"/>
      <c r="L148" s="153"/>
      <c r="M148" s="153"/>
      <c r="N148" s="155"/>
      <c r="O148" s="411"/>
      <c r="P148" s="218"/>
      <c r="Q148" s="406"/>
      <c r="R148" s="280"/>
    </row>
    <row r="149" spans="1:18" ht="12.75">
      <c r="A149" s="114"/>
      <c r="B149" s="128"/>
      <c r="C149" s="632"/>
      <c r="D149" s="633"/>
      <c r="E149" s="159"/>
      <c r="F149" s="236"/>
      <c r="G149" s="160"/>
      <c r="H149" s="160"/>
      <c r="I149" s="468"/>
      <c r="J149" s="167"/>
      <c r="K149" s="167"/>
      <c r="L149" s="159"/>
      <c r="M149" s="159"/>
      <c r="N149" s="238"/>
      <c r="O149" s="239"/>
      <c r="P149" s="209"/>
      <c r="Q149" s="209"/>
      <c r="R149" s="279"/>
    </row>
    <row r="150" spans="1:18" ht="12.75">
      <c r="A150" s="493"/>
      <c r="B150" s="219"/>
      <c r="C150" s="450"/>
      <c r="D150" s="220"/>
      <c r="E150" s="221"/>
      <c r="F150" s="219"/>
      <c r="G150" s="219"/>
      <c r="H150" s="173"/>
      <c r="I150" s="171"/>
      <c r="J150" s="172"/>
      <c r="K150" s="172"/>
      <c r="L150" s="266"/>
      <c r="M150" s="266"/>
      <c r="N150" s="155"/>
      <c r="O150" s="411"/>
      <c r="P150" s="415"/>
      <c r="Q150" s="218"/>
      <c r="R150" s="192"/>
    </row>
    <row r="151" spans="1:18" ht="13.5" thickBot="1">
      <c r="A151" s="494"/>
      <c r="B151" s="179"/>
      <c r="C151" s="644"/>
      <c r="D151" s="645"/>
      <c r="E151" s="451"/>
      <c r="F151" s="212"/>
      <c r="G151" s="212"/>
      <c r="H151" s="212"/>
      <c r="I151" s="548"/>
      <c r="J151" s="445"/>
      <c r="K151" s="445"/>
      <c r="L151" s="178"/>
      <c r="M151" s="178"/>
      <c r="N151" s="418"/>
      <c r="O151" s="250"/>
      <c r="P151" s="179"/>
      <c r="Q151" s="434"/>
      <c r="R151" s="449"/>
    </row>
    <row r="158" spans="1:18" s="157" customFormat="1" ht="12.75">
      <c r="A158" s="27"/>
      <c r="B158" s="27"/>
      <c r="C158"/>
      <c r="D158"/>
      <c r="E158" s="43"/>
      <c r="F158" s="27"/>
      <c r="G158" s="27"/>
      <c r="H158" s="27"/>
      <c r="I158" s="139"/>
      <c r="J158" s="139"/>
      <c r="K158" s="139"/>
      <c r="L158" s="27"/>
      <c r="M158" s="27"/>
      <c r="N158" s="139"/>
      <c r="O158" s="139"/>
      <c r="P158" s="27"/>
      <c r="Q158" s="27"/>
      <c r="R158"/>
    </row>
    <row r="159" spans="1:18" s="157" customFormat="1" ht="12.75">
      <c r="A159" s="27"/>
      <c r="B159" s="27"/>
      <c r="C159" s="453"/>
      <c r="D159"/>
      <c r="E159" s="43"/>
      <c r="F159" s="27"/>
      <c r="G159" s="27"/>
      <c r="H159" s="27"/>
      <c r="I159" s="139"/>
      <c r="J159" s="139"/>
      <c r="K159" s="139"/>
      <c r="L159" s="27"/>
      <c r="M159" s="27"/>
      <c r="N159" s="139"/>
      <c r="O159" s="139"/>
      <c r="P159" s="27"/>
      <c r="Q159" s="27"/>
      <c r="R159"/>
    </row>
    <row r="160" spans="1:18" s="157" customFormat="1" ht="12.75">
      <c r="A160" s="27"/>
      <c r="B160" s="27"/>
      <c r="C160"/>
      <c r="D160"/>
      <c r="E160" s="43"/>
      <c r="F160" s="27"/>
      <c r="G160" s="27"/>
      <c r="H160" s="27"/>
      <c r="I160" s="139"/>
      <c r="J160" s="139"/>
      <c r="K160" s="139"/>
      <c r="L160" s="27"/>
      <c r="M160" s="27"/>
      <c r="N160" s="139"/>
      <c r="O160" s="139"/>
      <c r="P160" s="27"/>
      <c r="Q160" s="27"/>
      <c r="R160"/>
    </row>
    <row r="161" spans="1:18" s="157" customFormat="1" ht="12.75">
      <c r="A161" s="27"/>
      <c r="B161" s="27"/>
      <c r="C161"/>
      <c r="D161"/>
      <c r="E161" s="43"/>
      <c r="F161" s="27"/>
      <c r="G161" s="27"/>
      <c r="H161" s="27"/>
      <c r="I161" s="139"/>
      <c r="J161" s="139"/>
      <c r="K161" s="139"/>
      <c r="L161" s="27"/>
      <c r="M161" s="27"/>
      <c r="N161" s="139"/>
      <c r="O161" s="139"/>
      <c r="P161" s="27"/>
      <c r="Q161" s="27"/>
      <c r="R161"/>
    </row>
    <row r="162" spans="1:18" s="157" customFormat="1" ht="12.75">
      <c r="A162" s="27"/>
      <c r="B162" s="27"/>
      <c r="C162"/>
      <c r="D162"/>
      <c r="E162" s="43"/>
      <c r="F162" s="27"/>
      <c r="G162" s="27"/>
      <c r="H162" s="27"/>
      <c r="I162" s="139"/>
      <c r="J162" s="139"/>
      <c r="K162" s="139"/>
      <c r="L162" s="27"/>
      <c r="M162" s="27"/>
      <c r="N162" s="139"/>
      <c r="O162" s="139"/>
      <c r="P162" s="27"/>
      <c r="Q162" s="27"/>
      <c r="R162"/>
    </row>
    <row r="163" spans="1:18" s="157" customFormat="1" ht="12.75">
      <c r="A163" s="27"/>
      <c r="B163" s="27"/>
      <c r="C163"/>
      <c r="D163"/>
      <c r="E163" s="43"/>
      <c r="F163" s="27"/>
      <c r="G163" s="27"/>
      <c r="H163" s="27"/>
      <c r="I163" s="139"/>
      <c r="J163" s="139"/>
      <c r="K163" s="139"/>
      <c r="L163" s="27"/>
      <c r="M163" s="27"/>
      <c r="N163" s="139"/>
      <c r="O163" s="139"/>
      <c r="P163" s="27"/>
      <c r="Q163" s="27"/>
      <c r="R163"/>
    </row>
    <row r="164" spans="1:18" s="157" customFormat="1" ht="12.75">
      <c r="A164" s="27"/>
      <c r="B164" s="27"/>
      <c r="C164"/>
      <c r="D164"/>
      <c r="E164" s="43"/>
      <c r="F164" s="27"/>
      <c r="G164" s="27"/>
      <c r="H164" s="27"/>
      <c r="I164" s="139"/>
      <c r="J164" s="139"/>
      <c r="K164" s="139"/>
      <c r="L164" s="27"/>
      <c r="M164" s="27"/>
      <c r="N164" s="139"/>
      <c r="O164" s="139"/>
      <c r="P164" s="27"/>
      <c r="Q164" s="27"/>
      <c r="R164"/>
    </row>
    <row r="165" spans="1:18" s="157" customFormat="1" ht="12.75">
      <c r="A165" s="27"/>
      <c r="B165" s="27"/>
      <c r="C165"/>
      <c r="D165"/>
      <c r="E165" s="43"/>
      <c r="F165" s="27"/>
      <c r="G165" s="27"/>
      <c r="H165" s="27"/>
      <c r="I165" s="139"/>
      <c r="J165" s="139"/>
      <c r="K165" s="139"/>
      <c r="L165" s="27"/>
      <c r="M165" s="27"/>
      <c r="N165" s="139"/>
      <c r="O165" s="139"/>
      <c r="P165" s="27"/>
      <c r="Q165" s="27"/>
      <c r="R165"/>
    </row>
    <row r="166" spans="1:18" s="157" customFormat="1" ht="12.75">
      <c r="A166" s="27"/>
      <c r="B166" s="27"/>
      <c r="C166"/>
      <c r="D166"/>
      <c r="E166" s="43"/>
      <c r="F166" s="27"/>
      <c r="G166" s="27"/>
      <c r="H166" s="27"/>
      <c r="I166" s="139"/>
      <c r="J166" s="139"/>
      <c r="K166" s="139"/>
      <c r="L166" s="27"/>
      <c r="M166" s="27"/>
      <c r="N166" s="139"/>
      <c r="O166" s="139"/>
      <c r="P166" s="27"/>
      <c r="Q166" s="27"/>
      <c r="R166"/>
    </row>
    <row r="167" spans="1:18" s="157" customFormat="1" ht="12.75">
      <c r="A167" s="27"/>
      <c r="B167" s="27"/>
      <c r="C167"/>
      <c r="D167"/>
      <c r="E167" s="43"/>
      <c r="F167" s="27"/>
      <c r="G167" s="27"/>
      <c r="H167" s="27"/>
      <c r="I167" s="139"/>
      <c r="J167" s="139"/>
      <c r="K167" s="139"/>
      <c r="L167" s="27"/>
      <c r="M167" s="27"/>
      <c r="N167" s="139"/>
      <c r="O167" s="139"/>
      <c r="P167" s="27"/>
      <c r="Q167" s="27"/>
      <c r="R167"/>
    </row>
    <row r="168" spans="1:18" s="157" customFormat="1" ht="12.75">
      <c r="A168" s="27"/>
      <c r="B168" s="27"/>
      <c r="C168"/>
      <c r="D168"/>
      <c r="E168" s="43"/>
      <c r="F168" s="27"/>
      <c r="G168" s="27"/>
      <c r="H168" s="27"/>
      <c r="I168" s="139"/>
      <c r="J168" s="139"/>
      <c r="K168" s="139"/>
      <c r="L168" s="27"/>
      <c r="M168" s="27"/>
      <c r="N168" s="139"/>
      <c r="O168" s="139"/>
      <c r="P168" s="27"/>
      <c r="Q168" s="27"/>
      <c r="R168"/>
    </row>
    <row r="169" spans="1:18" s="157" customFormat="1" ht="12.75">
      <c r="A169" s="27"/>
      <c r="B169" s="27"/>
      <c r="C169"/>
      <c r="D169"/>
      <c r="E169" s="43"/>
      <c r="F169" s="27"/>
      <c r="G169" s="27"/>
      <c r="H169" s="27"/>
      <c r="I169" s="139"/>
      <c r="J169" s="139"/>
      <c r="K169" s="139"/>
      <c r="L169" s="27"/>
      <c r="M169" s="27"/>
      <c r="N169" s="139"/>
      <c r="O169" s="139"/>
      <c r="P169" s="27"/>
      <c r="Q169" s="27"/>
      <c r="R169"/>
    </row>
    <row r="170" spans="1:18" s="157" customFormat="1" ht="12.75">
      <c r="A170" s="27"/>
      <c r="B170" s="27"/>
      <c r="C170"/>
      <c r="D170"/>
      <c r="E170" s="43"/>
      <c r="F170" s="27"/>
      <c r="G170" s="27"/>
      <c r="H170" s="27"/>
      <c r="I170" s="139"/>
      <c r="J170" s="139"/>
      <c r="K170" s="139"/>
      <c r="L170" s="27"/>
      <c r="M170" s="27"/>
      <c r="N170" s="139"/>
      <c r="O170" s="139"/>
      <c r="P170" s="27"/>
      <c r="Q170" s="27"/>
      <c r="R170"/>
    </row>
    <row r="171" spans="1:18" s="157" customFormat="1" ht="12.75">
      <c r="A171" s="27"/>
      <c r="B171" s="27"/>
      <c r="C171"/>
      <c r="D171"/>
      <c r="E171" s="43"/>
      <c r="F171" s="27"/>
      <c r="G171" s="27"/>
      <c r="H171" s="27"/>
      <c r="I171" s="139"/>
      <c r="J171" s="139"/>
      <c r="K171" s="139"/>
      <c r="L171" s="27"/>
      <c r="M171" s="27"/>
      <c r="N171" s="139"/>
      <c r="O171" s="139"/>
      <c r="P171" s="27"/>
      <c r="Q171" s="27"/>
      <c r="R171"/>
    </row>
    <row r="172" spans="1:18" s="157" customFormat="1" ht="12.75">
      <c r="A172" s="27"/>
      <c r="B172" s="27"/>
      <c r="C172"/>
      <c r="D172"/>
      <c r="E172" s="43"/>
      <c r="F172" s="27"/>
      <c r="G172" s="27"/>
      <c r="H172" s="27"/>
      <c r="I172" s="139"/>
      <c r="J172" s="139"/>
      <c r="K172" s="139"/>
      <c r="L172" s="27"/>
      <c r="M172" s="27"/>
      <c r="N172" s="139"/>
      <c r="O172" s="139"/>
      <c r="P172" s="27"/>
      <c r="Q172" s="27"/>
      <c r="R172"/>
    </row>
    <row r="173" spans="1:18" s="157" customFormat="1" ht="12.75">
      <c r="A173" s="27"/>
      <c r="B173" s="27"/>
      <c r="C173"/>
      <c r="D173"/>
      <c r="E173" s="43"/>
      <c r="F173" s="27"/>
      <c r="G173" s="27"/>
      <c r="H173" s="27"/>
      <c r="I173" s="139"/>
      <c r="J173" s="139"/>
      <c r="K173" s="139"/>
      <c r="L173" s="27"/>
      <c r="M173" s="27"/>
      <c r="N173" s="139"/>
      <c r="O173" s="139"/>
      <c r="P173" s="27"/>
      <c r="Q173" s="27"/>
      <c r="R173"/>
    </row>
    <row r="174" spans="1:18" s="157" customFormat="1" ht="12.75">
      <c r="A174" s="27"/>
      <c r="B174" s="27"/>
      <c r="C174"/>
      <c r="D174"/>
      <c r="E174" s="43"/>
      <c r="F174" s="27"/>
      <c r="G174" s="27"/>
      <c r="H174" s="27"/>
      <c r="I174" s="139"/>
      <c r="J174" s="139"/>
      <c r="K174" s="139"/>
      <c r="L174" s="27"/>
      <c r="M174" s="27"/>
      <c r="N174" s="139"/>
      <c r="O174" s="139"/>
      <c r="P174" s="27"/>
      <c r="Q174" s="27"/>
      <c r="R174"/>
    </row>
    <row r="175" spans="1:18" s="157" customFormat="1" ht="12.75">
      <c r="A175" s="27"/>
      <c r="B175" s="27"/>
      <c r="C175"/>
      <c r="D175"/>
      <c r="E175" s="43"/>
      <c r="F175" s="27"/>
      <c r="G175" s="27"/>
      <c r="H175" s="27"/>
      <c r="I175" s="139"/>
      <c r="J175" s="139"/>
      <c r="K175" s="139"/>
      <c r="L175" s="27"/>
      <c r="M175" s="27"/>
      <c r="N175" s="139"/>
      <c r="O175" s="139"/>
      <c r="P175" s="27"/>
      <c r="Q175" s="27"/>
      <c r="R175"/>
    </row>
    <row r="176" spans="1:18" s="157" customFormat="1" ht="12.75">
      <c r="A176" s="27"/>
      <c r="B176" s="27"/>
      <c r="C176"/>
      <c r="D176"/>
      <c r="E176" s="43"/>
      <c r="F176" s="27"/>
      <c r="G176" s="27"/>
      <c r="H176" s="27"/>
      <c r="I176" s="139"/>
      <c r="J176" s="139"/>
      <c r="K176" s="139"/>
      <c r="L176" s="27"/>
      <c r="M176" s="27"/>
      <c r="N176" s="139"/>
      <c r="O176" s="139"/>
      <c r="P176" s="27"/>
      <c r="Q176" s="27"/>
      <c r="R176"/>
    </row>
    <row r="177" spans="1:18" s="157" customFormat="1" ht="12.75">
      <c r="A177" s="27"/>
      <c r="B177" s="27"/>
      <c r="C177"/>
      <c r="D177"/>
      <c r="E177" s="43"/>
      <c r="F177" s="27"/>
      <c r="G177" s="27"/>
      <c r="H177" s="27"/>
      <c r="I177" s="139"/>
      <c r="J177" s="139"/>
      <c r="K177" s="139"/>
      <c r="L177" s="27"/>
      <c r="M177" s="27"/>
      <c r="N177" s="139"/>
      <c r="O177" s="139"/>
      <c r="P177" s="27"/>
      <c r="Q177" s="27"/>
      <c r="R177"/>
    </row>
    <row r="178" spans="1:18" s="157" customFormat="1" ht="12.75">
      <c r="A178" s="27"/>
      <c r="B178" s="27"/>
      <c r="C178"/>
      <c r="D178"/>
      <c r="E178" s="43"/>
      <c r="F178" s="27"/>
      <c r="G178" s="27"/>
      <c r="H178" s="27"/>
      <c r="I178" s="139"/>
      <c r="J178" s="139"/>
      <c r="K178" s="139"/>
      <c r="L178" s="27"/>
      <c r="M178" s="27"/>
      <c r="N178" s="139"/>
      <c r="O178" s="139"/>
      <c r="P178" s="27"/>
      <c r="Q178" s="27"/>
      <c r="R178"/>
    </row>
    <row r="179" spans="1:18" s="157" customFormat="1" ht="12.75">
      <c r="A179" s="27"/>
      <c r="B179" s="27"/>
      <c r="C179"/>
      <c r="D179"/>
      <c r="E179" s="43"/>
      <c r="F179" s="27"/>
      <c r="G179" s="27"/>
      <c r="H179" s="27"/>
      <c r="I179" s="139"/>
      <c r="J179" s="139"/>
      <c r="K179" s="139"/>
      <c r="L179" s="27"/>
      <c r="M179" s="27"/>
      <c r="N179" s="139"/>
      <c r="O179" s="139"/>
      <c r="P179" s="27"/>
      <c r="Q179" s="27"/>
      <c r="R179"/>
    </row>
    <row r="180" spans="1:18" s="157" customFormat="1" ht="12.75">
      <c r="A180" s="27"/>
      <c r="B180" s="27"/>
      <c r="C180"/>
      <c r="D180"/>
      <c r="E180" s="43"/>
      <c r="F180" s="27"/>
      <c r="G180" s="27"/>
      <c r="H180" s="27"/>
      <c r="I180" s="139"/>
      <c r="J180" s="139"/>
      <c r="K180" s="139"/>
      <c r="L180" s="27"/>
      <c r="M180" s="27"/>
      <c r="N180" s="139"/>
      <c r="O180" s="139"/>
      <c r="P180" s="27"/>
      <c r="Q180" s="27"/>
      <c r="R180"/>
    </row>
    <row r="181" spans="1:18" s="157" customFormat="1" ht="12.75">
      <c r="A181" s="27"/>
      <c r="B181" s="27"/>
      <c r="C181"/>
      <c r="D181"/>
      <c r="E181" s="43"/>
      <c r="F181" s="27"/>
      <c r="G181" s="27"/>
      <c r="H181" s="27"/>
      <c r="I181" s="139"/>
      <c r="J181" s="139"/>
      <c r="K181" s="139"/>
      <c r="L181" s="27"/>
      <c r="M181" s="27"/>
      <c r="N181" s="139"/>
      <c r="O181" s="139"/>
      <c r="P181" s="27"/>
      <c r="Q181" s="27"/>
      <c r="R181"/>
    </row>
    <row r="182" spans="1:18" s="157" customFormat="1" ht="12.75">
      <c r="A182" s="27"/>
      <c r="B182" s="27"/>
      <c r="C182"/>
      <c r="D182"/>
      <c r="E182" s="43"/>
      <c r="F182" s="27"/>
      <c r="G182" s="27"/>
      <c r="H182" s="27"/>
      <c r="I182" s="139"/>
      <c r="J182" s="139"/>
      <c r="K182" s="139"/>
      <c r="L182" s="27"/>
      <c r="M182" s="27"/>
      <c r="N182" s="139"/>
      <c r="O182" s="139"/>
      <c r="P182" s="27"/>
      <c r="Q182" s="27"/>
      <c r="R182"/>
    </row>
    <row r="183" spans="1:18" s="157" customFormat="1" ht="12.75">
      <c r="A183" s="27"/>
      <c r="B183" s="27"/>
      <c r="C183"/>
      <c r="D183"/>
      <c r="E183" s="43"/>
      <c r="F183" s="27"/>
      <c r="G183" s="27"/>
      <c r="H183" s="27"/>
      <c r="I183" s="139"/>
      <c r="J183" s="139"/>
      <c r="K183" s="139"/>
      <c r="L183" s="27"/>
      <c r="M183" s="27"/>
      <c r="N183" s="139"/>
      <c r="O183" s="139"/>
      <c r="P183" s="27"/>
      <c r="Q183" s="27"/>
      <c r="R183"/>
    </row>
    <row r="184" spans="1:18" s="157" customFormat="1" ht="12.75">
      <c r="A184" s="27"/>
      <c r="B184" s="27"/>
      <c r="C184"/>
      <c r="D184"/>
      <c r="E184" s="43"/>
      <c r="F184" s="27"/>
      <c r="G184" s="27"/>
      <c r="H184" s="27"/>
      <c r="I184" s="139"/>
      <c r="J184" s="139"/>
      <c r="K184" s="139"/>
      <c r="L184" s="27"/>
      <c r="M184" s="27"/>
      <c r="N184" s="139"/>
      <c r="O184" s="139"/>
      <c r="P184" s="27"/>
      <c r="Q184" s="27"/>
      <c r="R184"/>
    </row>
    <row r="185" spans="1:18" s="157" customFormat="1" ht="12.75">
      <c r="A185" s="27"/>
      <c r="B185" s="27"/>
      <c r="C185"/>
      <c r="D185"/>
      <c r="E185" s="43"/>
      <c r="F185" s="27"/>
      <c r="G185" s="27"/>
      <c r="H185" s="27"/>
      <c r="I185" s="139"/>
      <c r="J185" s="139"/>
      <c r="K185" s="139"/>
      <c r="L185" s="27"/>
      <c r="M185" s="27"/>
      <c r="N185" s="139"/>
      <c r="O185" s="139"/>
      <c r="P185" s="27"/>
      <c r="Q185" s="27"/>
      <c r="R185"/>
    </row>
  </sheetData>
  <sheetProtection selectLockedCells="1" selectUnlockedCells="1"/>
  <mergeCells count="81">
    <mergeCell ref="A2:R2"/>
    <mergeCell ref="A1:R1"/>
    <mergeCell ref="C25:D25"/>
    <mergeCell ref="C5:D5"/>
    <mergeCell ref="C7:D7"/>
    <mergeCell ref="C9:D9"/>
    <mergeCell ref="C17:D17"/>
    <mergeCell ref="A3:R3"/>
    <mergeCell ref="C11:D11"/>
    <mergeCell ref="C13:D13"/>
    <mergeCell ref="C15:D15"/>
    <mergeCell ref="C35:D35"/>
    <mergeCell ref="C27:D27"/>
    <mergeCell ref="C29:D29"/>
    <mergeCell ref="C31:D31"/>
    <mergeCell ref="C21:D21"/>
    <mergeCell ref="C23:D23"/>
    <mergeCell ref="C33:D33"/>
    <mergeCell ref="C19:D19"/>
    <mergeCell ref="C43:D43"/>
    <mergeCell ref="C37:D37"/>
    <mergeCell ref="C39:D39"/>
    <mergeCell ref="C45:D45"/>
    <mergeCell ref="C41:D41"/>
    <mergeCell ref="C42:D42"/>
    <mergeCell ref="C57:D57"/>
    <mergeCell ref="C59:D59"/>
    <mergeCell ref="C51:D51"/>
    <mergeCell ref="C56:D56"/>
    <mergeCell ref="C55:D55"/>
    <mergeCell ref="C53:D53"/>
    <mergeCell ref="C49:D49"/>
    <mergeCell ref="C47:D47"/>
    <mergeCell ref="C75:D75"/>
    <mergeCell ref="C69:D69"/>
    <mergeCell ref="C61:D61"/>
    <mergeCell ref="C63:D63"/>
    <mergeCell ref="C65:D65"/>
    <mergeCell ref="C67:D67"/>
    <mergeCell ref="A71:R71"/>
    <mergeCell ref="A72:R72"/>
    <mergeCell ref="C95:D95"/>
    <mergeCell ref="C77:D77"/>
    <mergeCell ref="C79:D79"/>
    <mergeCell ref="C83:D83"/>
    <mergeCell ref="C87:D87"/>
    <mergeCell ref="C85:D85"/>
    <mergeCell ref="A73:R73"/>
    <mergeCell ref="C89:D89"/>
    <mergeCell ref="C91:D91"/>
    <mergeCell ref="C93:D93"/>
    <mergeCell ref="C81:D81"/>
    <mergeCell ref="C97:D97"/>
    <mergeCell ref="C99:D99"/>
    <mergeCell ref="C133:D133"/>
    <mergeCell ref="C131:D131"/>
    <mergeCell ref="C101:D101"/>
    <mergeCell ref="C103:D103"/>
    <mergeCell ref="C117:D117"/>
    <mergeCell ref="C105:D105"/>
    <mergeCell ref="C111:D111"/>
    <mergeCell ref="C121:D121"/>
    <mergeCell ref="C135:D135"/>
    <mergeCell ref="C107:D107"/>
    <mergeCell ref="C109:D109"/>
    <mergeCell ref="C113:D113"/>
    <mergeCell ref="C115:D115"/>
    <mergeCell ref="C119:D119"/>
    <mergeCell ref="C123:D123"/>
    <mergeCell ref="C125:D125"/>
    <mergeCell ref="C127:D127"/>
    <mergeCell ref="C129:D129"/>
    <mergeCell ref="C149:D149"/>
    <mergeCell ref="C151:D151"/>
    <mergeCell ref="C145:D145"/>
    <mergeCell ref="C136:D136"/>
    <mergeCell ref="C137:D137"/>
    <mergeCell ref="C139:D139"/>
    <mergeCell ref="C141:D141"/>
    <mergeCell ref="C143:D143"/>
    <mergeCell ref="C147:D147"/>
  </mergeCells>
  <printOptions/>
  <pageMargins left="0.12" right="0.11" top="0.21" bottom="0.25" header="0.17" footer="0.2"/>
  <pageSetup horizontalDpi="300" verticalDpi="300" orientation="landscape" paperSize="9" scale="66" r:id="rId3"/>
  <legacyDrawing r:id="rId2"/>
</worksheet>
</file>

<file path=xl/worksheets/sheet4.xml><?xml version="1.0" encoding="utf-8"?>
<worksheet xmlns="http://schemas.openxmlformats.org/spreadsheetml/2006/main" xmlns:r="http://schemas.openxmlformats.org/officeDocument/2006/relationships">
  <dimension ref="A1:K551"/>
  <sheetViews>
    <sheetView zoomScale="80" zoomScaleNormal="80" zoomScalePageLayoutView="0" workbookViewId="0" topLeftCell="A461">
      <selection activeCell="G471" sqref="G471"/>
    </sheetView>
  </sheetViews>
  <sheetFormatPr defaultColWidth="9.140625" defaultRowHeight="12.75"/>
  <cols>
    <col min="1" max="1" width="10.421875" style="567" customWidth="1"/>
    <col min="2" max="2" width="10.00390625" style="27" customWidth="1"/>
    <col min="3" max="3" width="22.00390625" style="0" customWidth="1"/>
    <col min="4" max="4" width="19.57421875" style="0" customWidth="1"/>
    <col min="5" max="5" width="51.140625" style="0" customWidth="1"/>
    <col min="6" max="6" width="13.8515625" style="43" customWidth="1"/>
    <col min="7" max="7" width="22.00390625" style="0" customWidth="1"/>
    <col min="8" max="8" width="19.140625" style="0" customWidth="1"/>
  </cols>
  <sheetData>
    <row r="1" spans="1:8" ht="12.75">
      <c r="A1" s="615" t="s">
        <v>1204</v>
      </c>
      <c r="B1" s="615"/>
      <c r="C1" s="615"/>
      <c r="D1" s="615"/>
      <c r="E1" s="615"/>
      <c r="F1" s="615"/>
      <c r="G1" s="615"/>
      <c r="H1" s="71"/>
    </row>
    <row r="2" spans="1:8" ht="12.75">
      <c r="A2" s="615" t="s">
        <v>50</v>
      </c>
      <c r="B2" s="615"/>
      <c r="C2" s="615"/>
      <c r="D2" s="615"/>
      <c r="E2" s="615"/>
      <c r="F2" s="615"/>
      <c r="G2" s="615"/>
      <c r="H2" s="71"/>
    </row>
    <row r="3" spans="1:8" ht="13.5" thickBot="1">
      <c r="A3" s="139"/>
      <c r="C3" s="27"/>
      <c r="D3" s="27"/>
      <c r="E3" s="27"/>
      <c r="F3" s="27"/>
      <c r="G3" s="27"/>
      <c r="H3" s="71"/>
    </row>
    <row r="4" spans="1:7" ht="12.75">
      <c r="A4" s="562"/>
      <c r="B4" s="25"/>
      <c r="C4" s="22"/>
      <c r="D4" s="23"/>
      <c r="E4" s="94"/>
      <c r="F4" s="46"/>
      <c r="G4" s="9"/>
    </row>
    <row r="5" spans="1:7" ht="13.5" thickBot="1">
      <c r="A5" s="553" t="s">
        <v>1188</v>
      </c>
      <c r="B5" s="21" t="s">
        <v>1199</v>
      </c>
      <c r="C5" s="640" t="s">
        <v>1189</v>
      </c>
      <c r="D5" s="641"/>
      <c r="E5" s="24" t="s">
        <v>1201</v>
      </c>
      <c r="F5" s="49" t="s">
        <v>1190</v>
      </c>
      <c r="G5" s="10" t="s">
        <v>1193</v>
      </c>
    </row>
    <row r="6" spans="1:7" ht="12.75">
      <c r="A6" s="56"/>
      <c r="B6" s="25"/>
      <c r="C6" s="22"/>
      <c r="D6" s="23"/>
      <c r="E6" s="95" t="s">
        <v>307</v>
      </c>
      <c r="F6" s="46"/>
      <c r="G6" s="61" t="s">
        <v>310</v>
      </c>
    </row>
    <row r="7" spans="1:7" ht="60">
      <c r="A7" s="115">
        <v>42018</v>
      </c>
      <c r="B7" s="107" t="s">
        <v>63</v>
      </c>
      <c r="C7" s="652" t="s">
        <v>305</v>
      </c>
      <c r="D7" s="653"/>
      <c r="E7" s="90" t="s">
        <v>306</v>
      </c>
      <c r="F7" s="39">
        <v>31925</v>
      </c>
      <c r="G7" s="477" t="s">
        <v>309</v>
      </c>
    </row>
    <row r="8" spans="1:7" ht="12.75">
      <c r="A8" s="57"/>
      <c r="B8" s="28"/>
      <c r="C8" s="419"/>
      <c r="D8" s="37"/>
      <c r="E8" s="37"/>
      <c r="F8" s="47"/>
      <c r="G8" s="61"/>
    </row>
    <row r="9" spans="1:7" ht="12.75">
      <c r="A9" s="115"/>
      <c r="B9" s="107"/>
      <c r="C9" s="652"/>
      <c r="D9" s="653"/>
      <c r="E9" s="93"/>
      <c r="F9" s="42"/>
      <c r="G9" s="423"/>
    </row>
    <row r="10" spans="1:7" ht="12.75">
      <c r="A10" s="58"/>
      <c r="B10" s="29"/>
      <c r="C10" s="296"/>
      <c r="D10" s="37"/>
      <c r="E10" s="37"/>
      <c r="F10" s="48"/>
      <c r="G10" s="61"/>
    </row>
    <row r="11" spans="1:7" ht="12.75">
      <c r="A11" s="196"/>
      <c r="B11" s="124"/>
      <c r="C11" s="652"/>
      <c r="D11" s="653"/>
      <c r="E11" s="90"/>
      <c r="F11" s="42"/>
      <c r="G11" s="62"/>
    </row>
    <row r="12" spans="1:7" ht="12.75">
      <c r="A12" s="58"/>
      <c r="B12" s="31"/>
      <c r="C12" s="296"/>
      <c r="D12" s="37"/>
      <c r="E12" s="37"/>
      <c r="F12" s="48"/>
      <c r="G12" s="68"/>
    </row>
    <row r="13" spans="1:7" ht="12.75">
      <c r="A13" s="196"/>
      <c r="B13" s="124"/>
      <c r="C13" s="652"/>
      <c r="D13" s="653"/>
      <c r="E13" s="90"/>
      <c r="F13" s="42"/>
      <c r="G13" s="62"/>
    </row>
    <row r="14" spans="1:7" ht="12.75">
      <c r="A14" s="58"/>
      <c r="B14" s="31"/>
      <c r="C14" s="296"/>
      <c r="D14" s="37"/>
      <c r="E14" s="36"/>
      <c r="F14" s="48"/>
      <c r="G14" s="68"/>
    </row>
    <row r="15" spans="1:7" ht="12.75">
      <c r="A15" s="59"/>
      <c r="B15" s="30"/>
      <c r="C15" s="638"/>
      <c r="D15" s="639"/>
      <c r="E15" s="90"/>
      <c r="F15" s="42"/>
      <c r="G15" s="79"/>
    </row>
    <row r="16" spans="1:7" ht="12.75">
      <c r="A16" s="60"/>
      <c r="B16" s="14"/>
      <c r="C16" s="140"/>
      <c r="D16" s="37"/>
      <c r="E16" s="37"/>
      <c r="F16" s="48"/>
      <c r="G16" s="61"/>
    </row>
    <row r="17" spans="1:7" ht="12.75">
      <c r="A17" s="563"/>
      <c r="B17" s="11"/>
      <c r="C17" s="654"/>
      <c r="D17" s="655"/>
      <c r="E17" s="89"/>
      <c r="F17" s="39"/>
      <c r="G17" s="79"/>
    </row>
    <row r="18" spans="1:7" ht="12.75">
      <c r="A18" s="564"/>
      <c r="B18" s="83"/>
      <c r="C18" s="140"/>
      <c r="D18" s="37"/>
      <c r="E18" s="36"/>
      <c r="F18" s="47"/>
      <c r="G18" s="61"/>
    </row>
    <row r="19" spans="1:7" ht="12.75">
      <c r="A19" s="50"/>
      <c r="B19" s="11"/>
      <c r="C19" s="654"/>
      <c r="D19" s="655"/>
      <c r="E19" s="89"/>
      <c r="F19" s="42"/>
      <c r="G19" s="61"/>
    </row>
    <row r="20" spans="1:7" ht="12.75">
      <c r="A20" s="60"/>
      <c r="B20" s="13"/>
      <c r="C20" s="296"/>
      <c r="D20" s="37"/>
      <c r="E20" s="36"/>
      <c r="F20" s="48"/>
      <c r="G20" s="68"/>
    </row>
    <row r="21" spans="1:7" ht="12.75">
      <c r="A21" s="50"/>
      <c r="B21" s="19"/>
      <c r="C21" s="638"/>
      <c r="D21" s="639"/>
      <c r="E21" s="90"/>
      <c r="F21" s="42"/>
      <c r="G21" s="79"/>
    </row>
    <row r="22" spans="1:7" ht="12.75">
      <c r="A22" s="60"/>
      <c r="B22" s="13"/>
      <c r="C22" s="296"/>
      <c r="D22" s="37"/>
      <c r="E22" s="36"/>
      <c r="F22" s="48"/>
      <c r="G22" s="61"/>
    </row>
    <row r="23" spans="1:7" ht="12.75">
      <c r="A23" s="50"/>
      <c r="B23" s="19"/>
      <c r="C23" s="638"/>
      <c r="D23" s="639"/>
      <c r="E23" s="90"/>
      <c r="F23" s="42"/>
      <c r="G23" s="61"/>
    </row>
    <row r="24" spans="1:7" ht="12.75">
      <c r="A24" s="60"/>
      <c r="B24" s="13"/>
      <c r="C24" s="296"/>
      <c r="D24" s="37"/>
      <c r="E24" s="36"/>
      <c r="F24" s="48"/>
      <c r="G24" s="68"/>
    </row>
    <row r="25" spans="1:7" ht="12.75">
      <c r="A25" s="50"/>
      <c r="B25" s="19"/>
      <c r="C25" s="638"/>
      <c r="D25" s="639"/>
      <c r="E25" s="90"/>
      <c r="F25" s="42"/>
      <c r="G25" s="79"/>
    </row>
    <row r="26" spans="1:7" ht="12.75">
      <c r="A26" s="60"/>
      <c r="B26" s="13"/>
      <c r="C26" s="296"/>
      <c r="D26" s="37"/>
      <c r="E26" s="36"/>
      <c r="F26" s="48"/>
      <c r="G26" s="61"/>
    </row>
    <row r="27" spans="1:7" ht="12.75">
      <c r="A27" s="50"/>
      <c r="B27" s="19"/>
      <c r="C27" s="638"/>
      <c r="D27" s="639"/>
      <c r="E27" s="90"/>
      <c r="F27" s="42"/>
      <c r="G27" s="79"/>
    </row>
    <row r="28" spans="1:7" ht="12.75">
      <c r="A28" s="58"/>
      <c r="B28" s="31"/>
      <c r="C28" s="296"/>
      <c r="D28" s="37"/>
      <c r="E28" s="36"/>
      <c r="F28" s="48"/>
      <c r="G28" s="61"/>
    </row>
    <row r="29" spans="1:7" ht="12.75">
      <c r="A29" s="59"/>
      <c r="B29" s="30"/>
      <c r="C29" s="638"/>
      <c r="D29" s="639"/>
      <c r="E29" s="90"/>
      <c r="F29" s="42"/>
      <c r="G29" s="79"/>
    </row>
    <row r="30" spans="1:8" ht="12.75">
      <c r="A30" s="58"/>
      <c r="B30" s="31"/>
      <c r="C30" s="296"/>
      <c r="D30" s="37"/>
      <c r="E30" s="36"/>
      <c r="F30" s="48"/>
      <c r="G30" s="61"/>
      <c r="H30" s="2"/>
    </row>
    <row r="31" spans="1:10" ht="12.75">
      <c r="A31" s="59"/>
      <c r="B31" s="30"/>
      <c r="C31" s="638"/>
      <c r="D31" s="639"/>
      <c r="E31" s="90"/>
      <c r="F31" s="42"/>
      <c r="G31" s="62"/>
      <c r="H31" s="98"/>
      <c r="J31" s="3"/>
    </row>
    <row r="32" spans="1:10" ht="12.75">
      <c r="A32" s="56"/>
      <c r="B32" s="12"/>
      <c r="C32" s="140"/>
      <c r="D32" s="37"/>
      <c r="E32" s="36"/>
      <c r="F32" s="47"/>
      <c r="G32" s="4"/>
      <c r="J32" s="3"/>
    </row>
    <row r="33" spans="1:10" ht="12.75">
      <c r="A33" s="563"/>
      <c r="B33" s="11"/>
      <c r="C33" s="144"/>
      <c r="D33" s="89"/>
      <c r="E33" s="84"/>
      <c r="F33" s="39"/>
      <c r="G33" s="62"/>
      <c r="J33" s="3"/>
    </row>
    <row r="34" spans="1:11" ht="12.75">
      <c r="A34" s="60"/>
      <c r="B34" s="14"/>
      <c r="C34" s="420"/>
      <c r="D34" s="38"/>
      <c r="E34" s="38"/>
      <c r="F34" s="48"/>
      <c r="G34" s="4"/>
      <c r="J34" s="3"/>
      <c r="K34" s="2"/>
    </row>
    <row r="35" spans="1:10" ht="12.75">
      <c r="A35" s="565"/>
      <c r="B35" s="17"/>
      <c r="C35" s="638"/>
      <c r="D35" s="639"/>
      <c r="E35" s="90"/>
      <c r="F35" s="42"/>
      <c r="G35" s="62"/>
      <c r="J35" s="3"/>
    </row>
    <row r="36" spans="1:10" ht="13.5" thickBot="1">
      <c r="A36" s="55"/>
      <c r="B36" s="77"/>
      <c r="C36" s="85" t="s">
        <v>1206</v>
      </c>
      <c r="D36" s="78"/>
      <c r="E36" s="78"/>
      <c r="F36" s="86">
        <f>SUM(F7:F35)</f>
        <v>31925</v>
      </c>
      <c r="G36" s="10"/>
      <c r="J36" s="3"/>
    </row>
    <row r="37" spans="1:7" ht="12.75">
      <c r="A37" s="73"/>
      <c r="B37" s="74"/>
      <c r="C37" s="129"/>
      <c r="D37" s="75"/>
      <c r="E37" s="75"/>
      <c r="F37" s="130"/>
      <c r="G37" s="76"/>
    </row>
    <row r="38" spans="1:7" ht="12.75">
      <c r="A38" s="656" t="s">
        <v>1197</v>
      </c>
      <c r="B38" s="656"/>
      <c r="C38" s="656"/>
      <c r="F38" s="657" t="s">
        <v>1207</v>
      </c>
      <c r="G38" s="657"/>
    </row>
    <row r="39" spans="1:7" ht="12.75">
      <c r="A39" s="566"/>
      <c r="B39" s="131"/>
      <c r="C39" s="131"/>
      <c r="F39" s="100"/>
      <c r="G39" s="100"/>
    </row>
    <row r="40" ht="12.75">
      <c r="G40" s="27"/>
    </row>
    <row r="41" spans="1:7" ht="12.75">
      <c r="A41" s="618" t="s">
        <v>1184</v>
      </c>
      <c r="B41" s="618"/>
      <c r="C41" s="618"/>
      <c r="F41" s="615" t="s">
        <v>1208</v>
      </c>
      <c r="G41" s="615"/>
    </row>
    <row r="42" spans="1:8" ht="12.75">
      <c r="A42" s="619" t="s">
        <v>1185</v>
      </c>
      <c r="B42" s="619"/>
      <c r="C42" s="619"/>
      <c r="F42" s="658" t="s">
        <v>1209</v>
      </c>
      <c r="G42" s="658"/>
      <c r="H42" s="132"/>
    </row>
    <row r="43" spans="1:8" ht="12.75">
      <c r="A43" s="73"/>
      <c r="B43" s="74"/>
      <c r="C43" s="129"/>
      <c r="D43" s="75"/>
      <c r="E43" s="75"/>
      <c r="F43" s="130"/>
      <c r="G43" s="76"/>
      <c r="H43" s="132"/>
    </row>
    <row r="44" spans="1:8" ht="12.75">
      <c r="A44" s="658"/>
      <c r="B44" s="658"/>
      <c r="C44" s="658"/>
      <c r="D44" s="658"/>
      <c r="E44" s="658"/>
      <c r="F44" s="658"/>
      <c r="G44" s="658"/>
      <c r="H44" s="1"/>
    </row>
    <row r="45" spans="1:8" ht="12.75">
      <c r="A45" s="615" t="s">
        <v>1204</v>
      </c>
      <c r="B45" s="615"/>
      <c r="C45" s="615"/>
      <c r="D45" s="615"/>
      <c r="E45" s="615"/>
      <c r="F45" s="615"/>
      <c r="G45" s="615"/>
      <c r="H45" s="71"/>
    </row>
    <row r="46" spans="1:8" ht="12.75">
      <c r="A46" s="615" t="s">
        <v>52</v>
      </c>
      <c r="B46" s="615"/>
      <c r="C46" s="615"/>
      <c r="D46" s="615"/>
      <c r="E46" s="615"/>
      <c r="F46" s="615"/>
      <c r="G46" s="615"/>
      <c r="H46" s="133"/>
    </row>
    <row r="47" spans="1:7" ht="13.5" thickBot="1">
      <c r="A47" s="568"/>
      <c r="B47" s="99"/>
      <c r="C47" s="99"/>
      <c r="D47" s="99"/>
      <c r="E47" s="99"/>
      <c r="F47" s="99"/>
      <c r="G47" s="99"/>
    </row>
    <row r="48" spans="1:8" ht="12.75">
      <c r="A48" s="562"/>
      <c r="B48" s="25"/>
      <c r="C48" s="22"/>
      <c r="D48" s="23"/>
      <c r="E48" s="94"/>
      <c r="F48" s="46"/>
      <c r="G48" s="9"/>
      <c r="H48" s="71"/>
    </row>
    <row r="49" spans="1:9" ht="13.5" thickBot="1">
      <c r="A49" s="553" t="s">
        <v>1188</v>
      </c>
      <c r="B49" s="21" t="s">
        <v>1199</v>
      </c>
      <c r="C49" s="640" t="s">
        <v>1189</v>
      </c>
      <c r="D49" s="641"/>
      <c r="E49" s="24" t="s">
        <v>1201</v>
      </c>
      <c r="F49" s="49" t="s">
        <v>1190</v>
      </c>
      <c r="G49" s="10" t="s">
        <v>1193</v>
      </c>
      <c r="H49" s="71"/>
      <c r="I49" s="71"/>
    </row>
    <row r="50" spans="1:9" ht="12.75">
      <c r="A50" s="56"/>
      <c r="B50" s="25"/>
      <c r="C50" s="22"/>
      <c r="D50" s="23"/>
      <c r="E50" s="95" t="s">
        <v>320</v>
      </c>
      <c r="F50" s="46"/>
      <c r="G50" s="5"/>
      <c r="H50" s="71"/>
      <c r="I50" s="71"/>
    </row>
    <row r="51" spans="1:9" ht="12.75">
      <c r="A51" s="196">
        <v>42047</v>
      </c>
      <c r="B51" s="124" t="s">
        <v>283</v>
      </c>
      <c r="C51" s="652" t="s">
        <v>319</v>
      </c>
      <c r="D51" s="653"/>
      <c r="E51" s="90" t="s">
        <v>321</v>
      </c>
      <c r="F51" s="39">
        <v>7000</v>
      </c>
      <c r="G51" s="262" t="s">
        <v>378</v>
      </c>
      <c r="H51" s="71"/>
      <c r="I51" s="71"/>
    </row>
    <row r="52" spans="1:7" ht="12.75">
      <c r="A52" s="57"/>
      <c r="B52" s="28"/>
      <c r="C52" s="33"/>
      <c r="D52" s="36"/>
      <c r="E52" s="37"/>
      <c r="F52" s="47"/>
      <c r="G52" s="5"/>
    </row>
    <row r="53" spans="1:7" ht="12.75">
      <c r="A53" s="166">
        <v>42048</v>
      </c>
      <c r="B53" s="124" t="s">
        <v>295</v>
      </c>
      <c r="C53" s="652" t="s">
        <v>1260</v>
      </c>
      <c r="D53" s="653"/>
      <c r="E53" s="93" t="s">
        <v>333</v>
      </c>
      <c r="F53" s="42">
        <v>100000</v>
      </c>
      <c r="G53" s="62" t="s">
        <v>376</v>
      </c>
    </row>
    <row r="54" spans="1:7" ht="12.75">
      <c r="A54" s="58"/>
      <c r="B54" s="29"/>
      <c r="C54" s="34"/>
      <c r="D54" s="37"/>
      <c r="E54" s="37" t="s">
        <v>998</v>
      </c>
      <c r="F54" s="48"/>
      <c r="G54" s="5"/>
    </row>
    <row r="55" spans="1:7" ht="12.75">
      <c r="A55" s="166">
        <v>42060</v>
      </c>
      <c r="B55" s="124" t="s">
        <v>993</v>
      </c>
      <c r="C55" s="652" t="s">
        <v>994</v>
      </c>
      <c r="D55" s="653"/>
      <c r="E55" s="90" t="s">
        <v>1001</v>
      </c>
      <c r="F55" s="42">
        <v>24100</v>
      </c>
      <c r="G55" s="62" t="s">
        <v>369</v>
      </c>
    </row>
    <row r="56" spans="1:7" ht="12.75">
      <c r="A56" s="58"/>
      <c r="B56" s="31"/>
      <c r="C56" s="34"/>
      <c r="D56" s="36"/>
      <c r="E56" s="36"/>
      <c r="F56" s="48"/>
      <c r="G56" s="5"/>
    </row>
    <row r="57" spans="1:7" ht="12.75">
      <c r="A57" s="59"/>
      <c r="B57" s="30"/>
      <c r="C57" s="638"/>
      <c r="D57" s="639"/>
      <c r="E57" s="90"/>
      <c r="F57" s="42"/>
      <c r="G57" s="79"/>
    </row>
    <row r="58" spans="1:7" ht="12.75">
      <c r="A58" s="58"/>
      <c r="B58" s="31"/>
      <c r="C58" s="34"/>
      <c r="D58" s="36"/>
      <c r="E58" s="36"/>
      <c r="F58" s="48"/>
      <c r="G58" s="4"/>
    </row>
    <row r="59" spans="1:7" ht="12.75">
      <c r="A59" s="50"/>
      <c r="B59" s="19"/>
      <c r="C59" s="638"/>
      <c r="D59" s="639"/>
      <c r="E59" s="90"/>
      <c r="F59" s="42"/>
      <c r="G59" s="79"/>
    </row>
    <row r="60" spans="1:7" ht="12.75">
      <c r="A60" s="58"/>
      <c r="B60" s="31"/>
      <c r="C60" s="34"/>
      <c r="D60" s="36"/>
      <c r="E60" s="36"/>
      <c r="F60" s="48"/>
      <c r="G60" s="4"/>
    </row>
    <row r="61" spans="1:7" ht="12.75">
      <c r="A61" s="59"/>
      <c r="B61" s="30"/>
      <c r="C61" s="638"/>
      <c r="D61" s="639"/>
      <c r="E61" s="90"/>
      <c r="F61" s="42"/>
      <c r="G61" s="65"/>
    </row>
    <row r="62" spans="1:7" ht="12.75">
      <c r="A62" s="58"/>
      <c r="B62" s="31"/>
      <c r="C62" s="34"/>
      <c r="D62" s="36"/>
      <c r="E62" s="36"/>
      <c r="F62" s="48"/>
      <c r="G62" s="4"/>
    </row>
    <row r="63" spans="1:7" ht="12.75">
      <c r="A63" s="59"/>
      <c r="B63" s="30"/>
      <c r="C63" s="638"/>
      <c r="D63" s="639"/>
      <c r="E63" s="90"/>
      <c r="F63" s="42"/>
      <c r="G63" s="79"/>
    </row>
    <row r="64" spans="1:7" ht="12.75">
      <c r="A64" s="60"/>
      <c r="B64" s="14"/>
      <c r="C64" s="35"/>
      <c r="D64" s="37"/>
      <c r="E64" s="37"/>
      <c r="F64" s="48"/>
      <c r="G64" s="4"/>
    </row>
    <row r="65" spans="1:7" ht="12.75">
      <c r="A65" s="50"/>
      <c r="B65" s="17"/>
      <c r="C65" s="638"/>
      <c r="D65" s="639"/>
      <c r="E65" s="90"/>
      <c r="F65" s="42"/>
      <c r="G65" s="79"/>
    </row>
    <row r="66" spans="1:7" ht="12.75">
      <c r="A66" s="57"/>
      <c r="B66" s="28"/>
      <c r="C66" s="33"/>
      <c r="D66" s="36"/>
      <c r="E66" s="36"/>
      <c r="F66" s="47"/>
      <c r="G66" s="4"/>
    </row>
    <row r="67" spans="1:7" ht="12.75">
      <c r="A67" s="50"/>
      <c r="B67" s="11"/>
      <c r="C67" s="638"/>
      <c r="D67" s="639"/>
      <c r="E67" s="89"/>
      <c r="F67" s="41"/>
      <c r="G67" s="79"/>
    </row>
    <row r="68" spans="1:7" ht="12.75">
      <c r="A68" s="60"/>
      <c r="B68" s="13"/>
      <c r="C68" s="34"/>
      <c r="D68" s="36"/>
      <c r="E68" s="36"/>
      <c r="F68" s="48"/>
      <c r="G68" s="4"/>
    </row>
    <row r="69" spans="1:7" ht="12.75">
      <c r="A69" s="50"/>
      <c r="B69" s="19"/>
      <c r="C69" s="638"/>
      <c r="D69" s="639"/>
      <c r="E69" s="90"/>
      <c r="F69" s="42"/>
      <c r="G69" s="79"/>
    </row>
    <row r="70" spans="1:7" ht="12.75">
      <c r="A70" s="60"/>
      <c r="B70" s="13"/>
      <c r="C70" s="34"/>
      <c r="D70" s="36"/>
      <c r="E70" s="36"/>
      <c r="F70" s="48"/>
      <c r="G70" s="4"/>
    </row>
    <row r="71" spans="1:7" ht="12.75">
      <c r="A71" s="50"/>
      <c r="B71" s="19"/>
      <c r="C71" s="638"/>
      <c r="D71" s="639"/>
      <c r="E71" s="90"/>
      <c r="F71" s="42"/>
      <c r="G71" s="79"/>
    </row>
    <row r="72" spans="1:7" ht="12.75">
      <c r="A72" s="60"/>
      <c r="B72" s="13"/>
      <c r="C72" s="34"/>
      <c r="D72" s="36"/>
      <c r="E72" s="36"/>
      <c r="F72" s="48"/>
      <c r="G72" s="66"/>
    </row>
    <row r="73" spans="1:7" ht="12.75">
      <c r="A73" s="50"/>
      <c r="B73" s="19"/>
      <c r="C73" s="638"/>
      <c r="D73" s="639"/>
      <c r="E73" s="90"/>
      <c r="F73" s="42"/>
      <c r="G73" s="79"/>
    </row>
    <row r="74" spans="1:7" ht="12.75">
      <c r="A74" s="60"/>
      <c r="B74" s="13"/>
      <c r="C74" s="34"/>
      <c r="D74" s="36"/>
      <c r="E74" s="36"/>
      <c r="F74" s="48"/>
      <c r="G74" s="61"/>
    </row>
    <row r="75" spans="1:7" ht="12.75">
      <c r="A75" s="50"/>
      <c r="B75" s="19"/>
      <c r="C75" s="638"/>
      <c r="D75" s="639"/>
      <c r="E75" s="89"/>
      <c r="F75" s="42"/>
      <c r="G75" s="79"/>
    </row>
    <row r="76" spans="1:7" ht="12.75">
      <c r="A76" s="58"/>
      <c r="B76" s="31"/>
      <c r="C76" s="34"/>
      <c r="D76" s="36"/>
      <c r="E76" s="36"/>
      <c r="F76" s="48"/>
      <c r="G76" s="66"/>
    </row>
    <row r="77" spans="1:9" ht="12.75">
      <c r="A77" s="59"/>
      <c r="B77" s="30"/>
      <c r="C77" s="654"/>
      <c r="D77" s="655"/>
      <c r="E77" s="89"/>
      <c r="F77" s="42"/>
      <c r="G77" s="79"/>
      <c r="I77" s="2"/>
    </row>
    <row r="78" spans="1:7" ht="12.75">
      <c r="A78" s="58"/>
      <c r="B78" s="31"/>
      <c r="C78" s="34"/>
      <c r="D78" s="36"/>
      <c r="E78" s="36"/>
      <c r="F78" s="48"/>
      <c r="G78" s="66"/>
    </row>
    <row r="79" spans="1:7" ht="12.75">
      <c r="A79" s="59"/>
      <c r="B79" s="30"/>
      <c r="C79" s="654"/>
      <c r="D79" s="655"/>
      <c r="E79" s="89"/>
      <c r="F79" s="42"/>
      <c r="G79" s="79"/>
    </row>
    <row r="80" spans="1:7" ht="12.75">
      <c r="A80" s="60"/>
      <c r="B80" s="14"/>
      <c r="C80" s="81"/>
      <c r="D80" s="38"/>
      <c r="E80" s="38"/>
      <c r="F80" s="80"/>
      <c r="G80" s="67"/>
    </row>
    <row r="81" spans="1:7" ht="12.75">
      <c r="A81" s="60"/>
      <c r="B81" s="14"/>
      <c r="C81" s="81"/>
      <c r="D81" s="38"/>
      <c r="E81" s="38"/>
      <c r="F81" s="80"/>
      <c r="G81" s="67"/>
    </row>
    <row r="82" spans="1:7" ht="13.5" thickBot="1">
      <c r="A82" s="55"/>
      <c r="B82" s="15"/>
      <c r="C82" s="661" t="s">
        <v>1196</v>
      </c>
      <c r="D82" s="662"/>
      <c r="E82" s="92"/>
      <c r="F82" s="82">
        <f>SUM(F51:F81)</f>
        <v>131100</v>
      </c>
      <c r="G82" s="8"/>
    </row>
    <row r="83" ht="12.75">
      <c r="G83" s="1"/>
    </row>
    <row r="84" spans="1:7" ht="15" customHeight="1">
      <c r="A84" s="656" t="s">
        <v>1197</v>
      </c>
      <c r="B84" s="656"/>
      <c r="C84" s="656"/>
      <c r="F84" s="657" t="s">
        <v>1207</v>
      </c>
      <c r="G84" s="657"/>
    </row>
    <row r="85" spans="6:7" ht="15" customHeight="1">
      <c r="F85" s="100"/>
      <c r="G85" s="100"/>
    </row>
    <row r="86" spans="1:7" ht="12.75">
      <c r="A86" s="615"/>
      <c r="B86" s="615"/>
      <c r="C86" s="615"/>
      <c r="G86" s="27"/>
    </row>
    <row r="87" spans="1:7" ht="12.75">
      <c r="A87" s="618" t="s">
        <v>1184</v>
      </c>
      <c r="B87" s="618"/>
      <c r="C87" s="618"/>
      <c r="F87" s="615" t="s">
        <v>1208</v>
      </c>
      <c r="G87" s="615"/>
    </row>
    <row r="88" spans="1:7" ht="12.75">
      <c r="A88" s="619" t="s">
        <v>1185</v>
      </c>
      <c r="B88" s="619"/>
      <c r="C88" s="619"/>
      <c r="F88" s="658" t="s">
        <v>1209</v>
      </c>
      <c r="G88" s="658"/>
    </row>
    <row r="89" spans="1:7" ht="12.75">
      <c r="A89" s="658"/>
      <c r="B89" s="658"/>
      <c r="C89" s="658"/>
      <c r="D89" s="658"/>
      <c r="E89" s="658"/>
      <c r="F89" s="658"/>
      <c r="G89" s="658"/>
    </row>
    <row r="90" spans="1:7" ht="12.75">
      <c r="A90" s="615" t="s">
        <v>1204</v>
      </c>
      <c r="B90" s="615"/>
      <c r="C90" s="615"/>
      <c r="D90" s="615"/>
      <c r="E90" s="615"/>
      <c r="F90" s="615"/>
      <c r="G90" s="615"/>
    </row>
    <row r="91" spans="1:7" ht="12.75">
      <c r="A91" s="615" t="s">
        <v>53</v>
      </c>
      <c r="B91" s="615"/>
      <c r="C91" s="615"/>
      <c r="D91" s="615"/>
      <c r="E91" s="615"/>
      <c r="F91" s="615"/>
      <c r="G91" s="615"/>
    </row>
    <row r="92" spans="1:7" ht="13.5" thickBot="1">
      <c r="A92" s="568"/>
      <c r="B92" s="99"/>
      <c r="C92" s="99"/>
      <c r="D92" s="99"/>
      <c r="E92" s="99"/>
      <c r="F92" s="99"/>
      <c r="G92" s="99"/>
    </row>
    <row r="93" spans="1:7" ht="12.75">
      <c r="A93" s="562"/>
      <c r="B93" s="25"/>
      <c r="C93" s="22"/>
      <c r="D93" s="23"/>
      <c r="E93" s="94"/>
      <c r="F93" s="46"/>
      <c r="G93" s="9"/>
    </row>
    <row r="94" spans="1:7" ht="13.5" thickBot="1">
      <c r="A94" s="553" t="s">
        <v>1188</v>
      </c>
      <c r="B94" s="21" t="s">
        <v>1199</v>
      </c>
      <c r="C94" s="640" t="s">
        <v>1189</v>
      </c>
      <c r="D94" s="641"/>
      <c r="E94" s="24" t="s">
        <v>1201</v>
      </c>
      <c r="F94" s="49" t="s">
        <v>1190</v>
      </c>
      <c r="G94" s="10" t="s">
        <v>1193</v>
      </c>
    </row>
    <row r="95" spans="1:7" ht="12.75">
      <c r="A95" s="168"/>
      <c r="B95" s="116"/>
      <c r="C95" s="306"/>
      <c r="D95" s="307"/>
      <c r="E95" s="37"/>
      <c r="F95" s="46"/>
      <c r="G95" s="5"/>
    </row>
    <row r="96" spans="1:7" ht="12.75">
      <c r="A96" s="166">
        <v>42066</v>
      </c>
      <c r="B96" s="124" t="s">
        <v>300</v>
      </c>
      <c r="C96" s="652" t="s">
        <v>381</v>
      </c>
      <c r="D96" s="653"/>
      <c r="E96" s="93" t="s">
        <v>382</v>
      </c>
      <c r="F96" s="159">
        <v>228000</v>
      </c>
      <c r="G96" s="79" t="s">
        <v>549</v>
      </c>
    </row>
    <row r="97" spans="1:7" ht="12.75">
      <c r="A97" s="540"/>
      <c r="B97" s="410"/>
      <c r="C97" s="252"/>
      <c r="D97" s="220"/>
      <c r="E97" s="37"/>
      <c r="F97" s="47"/>
      <c r="G97" s="5"/>
    </row>
    <row r="98" spans="1:7" ht="12.75">
      <c r="A98" s="166">
        <v>42066</v>
      </c>
      <c r="B98" s="124" t="s">
        <v>312</v>
      </c>
      <c r="C98" s="652" t="s">
        <v>381</v>
      </c>
      <c r="D98" s="653"/>
      <c r="E98" s="93" t="s">
        <v>383</v>
      </c>
      <c r="F98" s="159">
        <v>225000</v>
      </c>
      <c r="G98" s="79" t="s">
        <v>574</v>
      </c>
    </row>
    <row r="99" spans="1:7" ht="12.75">
      <c r="A99" s="58"/>
      <c r="B99" s="29"/>
      <c r="C99" s="34"/>
      <c r="D99" s="37"/>
      <c r="E99" s="37" t="s">
        <v>390</v>
      </c>
      <c r="F99" s="48"/>
      <c r="G99" s="5"/>
    </row>
    <row r="100" spans="1:7" ht="12.75">
      <c r="A100" s="166">
        <v>42068</v>
      </c>
      <c r="B100" s="124" t="s">
        <v>323</v>
      </c>
      <c r="C100" s="652" t="s">
        <v>389</v>
      </c>
      <c r="D100" s="653"/>
      <c r="E100" s="90" t="s">
        <v>391</v>
      </c>
      <c r="F100" s="42">
        <v>302400</v>
      </c>
      <c r="G100" s="79" t="s">
        <v>742</v>
      </c>
    </row>
    <row r="101" spans="1:7" ht="12.75">
      <c r="A101" s="58"/>
      <c r="B101" s="31"/>
      <c r="C101" s="34"/>
      <c r="D101" s="36"/>
      <c r="E101" s="37" t="s">
        <v>462</v>
      </c>
      <c r="F101" s="48"/>
      <c r="G101" s="61" t="s">
        <v>521</v>
      </c>
    </row>
    <row r="102" spans="1:7" ht="12.75">
      <c r="A102" s="115" t="s">
        <v>460</v>
      </c>
      <c r="B102" s="128" t="s">
        <v>318</v>
      </c>
      <c r="C102" s="638" t="s">
        <v>461</v>
      </c>
      <c r="D102" s="639"/>
      <c r="E102" s="90" t="s">
        <v>463</v>
      </c>
      <c r="F102" s="42">
        <v>151200</v>
      </c>
      <c r="G102" s="62" t="s">
        <v>522</v>
      </c>
    </row>
    <row r="103" spans="1:7" ht="12.75">
      <c r="A103" s="58"/>
      <c r="B103" s="31"/>
      <c r="C103" s="34"/>
      <c r="D103" s="36"/>
      <c r="E103" s="37"/>
      <c r="F103" s="48"/>
      <c r="G103" s="4"/>
    </row>
    <row r="104" spans="1:7" ht="12.75">
      <c r="A104" s="115"/>
      <c r="B104" s="128"/>
      <c r="C104" s="652"/>
      <c r="D104" s="653"/>
      <c r="E104" s="90"/>
      <c r="F104" s="42"/>
      <c r="G104" s="62"/>
    </row>
    <row r="105" spans="1:7" ht="12.75">
      <c r="A105" s="58"/>
      <c r="B105" s="31"/>
      <c r="C105" s="34"/>
      <c r="D105" s="36"/>
      <c r="E105" s="36"/>
      <c r="F105" s="48"/>
      <c r="G105" s="4"/>
    </row>
    <row r="106" spans="1:7" ht="12.75">
      <c r="A106" s="59"/>
      <c r="B106" s="30"/>
      <c r="C106" s="638"/>
      <c r="D106" s="639"/>
      <c r="E106" s="90"/>
      <c r="F106" s="42"/>
      <c r="G106" s="65"/>
    </row>
    <row r="107" spans="1:7" ht="12.75">
      <c r="A107" s="58"/>
      <c r="B107" s="31"/>
      <c r="C107" s="34"/>
      <c r="D107" s="36"/>
      <c r="E107" s="158"/>
      <c r="F107" s="48"/>
      <c r="G107" s="4"/>
    </row>
    <row r="108" spans="1:7" ht="12.75">
      <c r="A108" s="59"/>
      <c r="B108" s="30"/>
      <c r="C108" s="638"/>
      <c r="D108" s="639"/>
      <c r="E108" s="90"/>
      <c r="F108" s="42"/>
      <c r="G108" s="62"/>
    </row>
    <row r="109" spans="1:7" ht="12.75">
      <c r="A109" s="60"/>
      <c r="B109" s="14"/>
      <c r="C109" s="35"/>
      <c r="D109" s="37"/>
      <c r="E109" s="37"/>
      <c r="F109" s="48"/>
      <c r="G109" s="4"/>
    </row>
    <row r="110" spans="1:7" ht="12.75">
      <c r="A110" s="50"/>
      <c r="B110" s="17"/>
      <c r="C110" s="638"/>
      <c r="D110" s="639"/>
      <c r="E110" s="90"/>
      <c r="F110" s="42"/>
      <c r="G110" s="62"/>
    </row>
    <row r="111" spans="1:7" ht="12.75">
      <c r="A111" s="57"/>
      <c r="B111" s="28"/>
      <c r="C111" s="33"/>
      <c r="D111" s="36"/>
      <c r="E111" s="36"/>
      <c r="F111" s="47"/>
      <c r="G111" s="5"/>
    </row>
    <row r="112" spans="1:7" ht="12.75">
      <c r="A112" s="50"/>
      <c r="B112" s="11"/>
      <c r="C112" s="654"/>
      <c r="D112" s="655"/>
      <c r="E112" s="89"/>
      <c r="F112" s="41"/>
      <c r="G112" s="62"/>
    </row>
    <row r="113" spans="1:7" ht="12.75">
      <c r="A113" s="60"/>
      <c r="B113" s="13"/>
      <c r="C113" s="34"/>
      <c r="D113" s="36"/>
      <c r="E113" s="36"/>
      <c r="F113" s="48"/>
      <c r="G113" s="142"/>
    </row>
    <row r="114" spans="1:7" ht="12.75">
      <c r="A114" s="50"/>
      <c r="B114" s="19"/>
      <c r="C114" s="654"/>
      <c r="D114" s="655"/>
      <c r="E114" s="90"/>
      <c r="F114" s="42"/>
      <c r="G114" s="62"/>
    </row>
    <row r="115" spans="1:7" ht="12.75">
      <c r="A115" s="60"/>
      <c r="B115" s="13"/>
      <c r="C115" s="34"/>
      <c r="D115" s="36"/>
      <c r="E115" s="36"/>
      <c r="F115" s="48"/>
      <c r="G115" s="61"/>
    </row>
    <row r="116" spans="1:7" ht="12.75">
      <c r="A116" s="50"/>
      <c r="B116" s="19"/>
      <c r="C116" s="638"/>
      <c r="D116" s="639"/>
      <c r="E116" s="90"/>
      <c r="F116" s="42"/>
      <c r="G116" s="62"/>
    </row>
    <row r="117" spans="1:7" ht="12.75">
      <c r="A117" s="60"/>
      <c r="B117" s="13"/>
      <c r="C117" s="34"/>
      <c r="D117" s="36"/>
      <c r="E117" s="36"/>
      <c r="F117" s="48"/>
      <c r="G117" s="66"/>
    </row>
    <row r="118" spans="1:7" ht="12.75">
      <c r="A118" s="50"/>
      <c r="B118" s="19"/>
      <c r="C118" s="654"/>
      <c r="D118" s="655"/>
      <c r="E118" s="89"/>
      <c r="F118" s="42"/>
      <c r="G118" s="62"/>
    </row>
    <row r="119" spans="1:7" ht="12.75">
      <c r="A119" s="60"/>
      <c r="B119" s="13"/>
      <c r="C119" s="34"/>
      <c r="D119" s="36"/>
      <c r="E119" s="36"/>
      <c r="F119" s="48"/>
      <c r="G119" s="61"/>
    </row>
    <row r="120" spans="1:7" ht="12.75">
      <c r="A120" s="50"/>
      <c r="B120" s="19"/>
      <c r="C120" s="654"/>
      <c r="D120" s="655"/>
      <c r="E120" s="89"/>
      <c r="F120" s="42"/>
      <c r="G120" s="70"/>
    </row>
    <row r="121" spans="1:7" ht="12.75">
      <c r="A121" s="58"/>
      <c r="B121" s="31"/>
      <c r="C121" s="34"/>
      <c r="D121" s="36"/>
      <c r="E121" s="36"/>
      <c r="F121" s="48"/>
      <c r="G121" s="66"/>
    </row>
    <row r="122" spans="1:7" ht="12.75">
      <c r="A122" s="59"/>
      <c r="B122" s="30"/>
      <c r="C122" s="654"/>
      <c r="D122" s="655"/>
      <c r="E122" s="89"/>
      <c r="F122" s="42"/>
      <c r="G122" s="62"/>
    </row>
    <row r="123" spans="1:7" ht="12.75">
      <c r="A123" s="58"/>
      <c r="B123" s="31"/>
      <c r="C123" s="34"/>
      <c r="D123" s="36"/>
      <c r="E123" s="36"/>
      <c r="F123" s="48"/>
      <c r="G123" s="66"/>
    </row>
    <row r="124" spans="1:7" ht="12.75">
      <c r="A124" s="59"/>
      <c r="B124" s="30"/>
      <c r="C124" s="654"/>
      <c r="D124" s="655"/>
      <c r="E124" s="89"/>
      <c r="F124" s="42"/>
      <c r="G124" s="62"/>
    </row>
    <row r="125" spans="1:7" ht="12.75">
      <c r="A125" s="58"/>
      <c r="B125" s="31"/>
      <c r="C125" s="140"/>
      <c r="D125" s="37"/>
      <c r="E125" s="37"/>
      <c r="F125" s="48"/>
      <c r="G125" s="61"/>
    </row>
    <row r="126" spans="1:7" ht="12.75">
      <c r="A126" s="50"/>
      <c r="B126" s="17"/>
      <c r="C126" s="146"/>
      <c r="D126" s="91"/>
      <c r="E126" s="91"/>
      <c r="F126" s="147"/>
      <c r="G126" s="72"/>
    </row>
    <row r="127" spans="1:7" ht="12.75">
      <c r="A127" s="60"/>
      <c r="B127" s="14"/>
      <c r="C127" s="81"/>
      <c r="D127" s="38"/>
      <c r="E127" s="38"/>
      <c r="F127" s="80"/>
      <c r="G127" s="67"/>
    </row>
    <row r="128" spans="1:7" ht="13.5" thickBot="1">
      <c r="A128" s="55"/>
      <c r="B128" s="15"/>
      <c r="C128" s="661" t="s">
        <v>1196</v>
      </c>
      <c r="D128" s="662"/>
      <c r="E128" s="92"/>
      <c r="F128" s="82">
        <f>SUM(F95:F127)</f>
        <v>906600</v>
      </c>
      <c r="G128" s="8"/>
    </row>
    <row r="129" ht="12.75">
      <c r="G129" s="1"/>
    </row>
    <row r="130" spans="1:7" ht="12.75">
      <c r="A130" s="656" t="s">
        <v>1197</v>
      </c>
      <c r="B130" s="656"/>
      <c r="C130" s="656"/>
      <c r="F130" s="657" t="s">
        <v>1207</v>
      </c>
      <c r="G130" s="657"/>
    </row>
    <row r="131" spans="1:7" ht="12.75">
      <c r="A131" s="566"/>
      <c r="B131" s="131"/>
      <c r="C131" s="131"/>
      <c r="F131" s="100"/>
      <c r="G131" s="100"/>
    </row>
    <row r="132" spans="6:7" ht="12.75">
      <c r="F132" s="100"/>
      <c r="G132" s="100"/>
    </row>
    <row r="133" spans="1:7" ht="12.75">
      <c r="A133" s="618" t="s">
        <v>1184</v>
      </c>
      <c r="B133" s="618"/>
      <c r="C133" s="618"/>
      <c r="F133" s="615" t="s">
        <v>1208</v>
      </c>
      <c r="G133" s="615"/>
    </row>
    <row r="134" spans="1:7" ht="12.75">
      <c r="A134" s="619" t="s">
        <v>1185</v>
      </c>
      <c r="B134" s="619"/>
      <c r="C134" s="619"/>
      <c r="F134" s="658" t="s">
        <v>1209</v>
      </c>
      <c r="G134" s="658"/>
    </row>
    <row r="135" spans="1:7" ht="12.75">
      <c r="A135" s="658"/>
      <c r="B135" s="658"/>
      <c r="C135" s="658"/>
      <c r="D135" s="658"/>
      <c r="E135" s="658"/>
      <c r="F135" s="658"/>
      <c r="G135" s="658"/>
    </row>
    <row r="136" spans="1:7" ht="12.75">
      <c r="A136" s="615" t="s">
        <v>1204</v>
      </c>
      <c r="B136" s="615"/>
      <c r="C136" s="615"/>
      <c r="D136" s="615"/>
      <c r="E136" s="615"/>
      <c r="F136" s="615"/>
      <c r="G136" s="615"/>
    </row>
    <row r="137" spans="1:7" ht="12.75">
      <c r="A137" s="615" t="s">
        <v>54</v>
      </c>
      <c r="B137" s="615"/>
      <c r="C137" s="615"/>
      <c r="D137" s="615"/>
      <c r="E137" s="615"/>
      <c r="F137" s="615"/>
      <c r="G137" s="615"/>
    </row>
    <row r="138" spans="1:7" ht="13.5" thickBot="1">
      <c r="A138" s="568"/>
      <c r="B138" s="99"/>
      <c r="C138" s="99"/>
      <c r="D138" s="99"/>
      <c r="E138" s="99"/>
      <c r="F138" s="99"/>
      <c r="G138" s="99"/>
    </row>
    <row r="139" spans="1:7" ht="12.75">
      <c r="A139" s="562"/>
      <c r="B139" s="25"/>
      <c r="C139" s="22"/>
      <c r="D139" s="23"/>
      <c r="E139" s="94"/>
      <c r="F139" s="46"/>
      <c r="G139" s="9"/>
    </row>
    <row r="140" spans="1:7" ht="13.5" thickBot="1">
      <c r="A140" s="553" t="s">
        <v>1188</v>
      </c>
      <c r="B140" s="21" t="s">
        <v>1199</v>
      </c>
      <c r="C140" s="640" t="s">
        <v>1189</v>
      </c>
      <c r="D140" s="641"/>
      <c r="E140" s="24" t="s">
        <v>1201</v>
      </c>
      <c r="F140" s="49" t="s">
        <v>1190</v>
      </c>
      <c r="G140" s="10" t="s">
        <v>1193</v>
      </c>
    </row>
    <row r="141" spans="1:7" ht="12.75">
      <c r="A141" s="57"/>
      <c r="B141" s="28"/>
      <c r="C141" s="33"/>
      <c r="D141" s="36"/>
      <c r="E141" s="36"/>
      <c r="F141" s="47"/>
      <c r="G141" s="5"/>
    </row>
    <row r="142" spans="1:7" ht="12.75">
      <c r="A142" s="115" t="s">
        <v>492</v>
      </c>
      <c r="B142" s="128" t="s">
        <v>328</v>
      </c>
      <c r="C142" s="652" t="s">
        <v>381</v>
      </c>
      <c r="D142" s="653"/>
      <c r="E142" s="93" t="s">
        <v>493</v>
      </c>
      <c r="F142" s="42">
        <v>18816</v>
      </c>
      <c r="G142" s="170" t="s">
        <v>485</v>
      </c>
    </row>
    <row r="143" spans="1:7" ht="12.75">
      <c r="A143" s="58"/>
      <c r="B143" s="29"/>
      <c r="C143" s="34"/>
      <c r="D143" s="37"/>
      <c r="E143" s="37" t="s">
        <v>462</v>
      </c>
      <c r="F143" s="48"/>
      <c r="G143" s="5"/>
    </row>
    <row r="144" spans="1:7" ht="12.75">
      <c r="A144" s="115" t="s">
        <v>518</v>
      </c>
      <c r="B144" s="128" t="s">
        <v>331</v>
      </c>
      <c r="C144" s="638" t="s">
        <v>461</v>
      </c>
      <c r="D144" s="639"/>
      <c r="E144" s="90" t="s">
        <v>463</v>
      </c>
      <c r="F144" s="39">
        <v>143640</v>
      </c>
      <c r="G144" s="170" t="s">
        <v>542</v>
      </c>
    </row>
    <row r="145" spans="1:7" ht="12.75">
      <c r="A145" s="126"/>
      <c r="B145" s="113"/>
      <c r="C145" s="34"/>
      <c r="D145" s="110"/>
      <c r="E145" s="36"/>
      <c r="F145" s="48"/>
      <c r="G145" s="5"/>
    </row>
    <row r="146" spans="1:7" ht="12.75">
      <c r="A146" s="115" t="s">
        <v>524</v>
      </c>
      <c r="B146" s="128" t="s">
        <v>351</v>
      </c>
      <c r="C146" s="652" t="s">
        <v>305</v>
      </c>
      <c r="D146" s="653"/>
      <c r="E146" s="90" t="s">
        <v>525</v>
      </c>
      <c r="F146" s="42">
        <v>67200</v>
      </c>
      <c r="G146" s="170" t="s">
        <v>533</v>
      </c>
    </row>
    <row r="147" spans="1:7" ht="12.75">
      <c r="A147" s="58"/>
      <c r="B147" s="31"/>
      <c r="C147" s="34"/>
      <c r="D147" s="36"/>
      <c r="E147" s="36"/>
      <c r="F147" s="48"/>
      <c r="G147" s="4"/>
    </row>
    <row r="148" spans="1:7" ht="12.75">
      <c r="A148" s="50"/>
      <c r="B148" s="17"/>
      <c r="C148" s="663"/>
      <c r="D148" s="664"/>
      <c r="E148" s="90"/>
      <c r="F148" s="42"/>
      <c r="G148" s="79"/>
    </row>
    <row r="149" spans="1:7" ht="12.75">
      <c r="A149" s="58"/>
      <c r="B149" s="31"/>
      <c r="C149" s="34"/>
      <c r="D149" s="36"/>
      <c r="E149" s="37"/>
      <c r="F149" s="48"/>
      <c r="G149" s="4"/>
    </row>
    <row r="150" spans="1:7" ht="12.75">
      <c r="A150" s="59"/>
      <c r="B150" s="30"/>
      <c r="C150" s="659"/>
      <c r="D150" s="660"/>
      <c r="E150" s="90"/>
      <c r="F150" s="42"/>
      <c r="G150" s="79"/>
    </row>
    <row r="151" spans="1:7" ht="12.75">
      <c r="A151" s="58"/>
      <c r="B151" s="31"/>
      <c r="C151" s="34"/>
      <c r="D151" s="36"/>
      <c r="E151" s="158"/>
      <c r="F151" s="48"/>
      <c r="G151" s="4"/>
    </row>
    <row r="152" spans="1:7" ht="12.75">
      <c r="A152" s="59"/>
      <c r="B152" s="30"/>
      <c r="C152" s="638"/>
      <c r="D152" s="639"/>
      <c r="E152" s="90"/>
      <c r="F152" s="42"/>
      <c r="G152" s="79"/>
    </row>
    <row r="153" spans="1:7" ht="12.75">
      <c r="A153" s="60"/>
      <c r="B153" s="14"/>
      <c r="C153" s="35"/>
      <c r="D153" s="37"/>
      <c r="E153" s="37"/>
      <c r="F153" s="48"/>
      <c r="G153" s="4"/>
    </row>
    <row r="154" spans="1:7" ht="12.75">
      <c r="A154" s="59"/>
      <c r="B154" s="30"/>
      <c r="C154" s="638"/>
      <c r="D154" s="639"/>
      <c r="E154" s="90"/>
      <c r="F154" s="42"/>
      <c r="G154" s="62"/>
    </row>
    <row r="155" spans="1:7" ht="12.75">
      <c r="A155" s="57"/>
      <c r="B155" s="28"/>
      <c r="C155" s="33"/>
      <c r="D155" s="36"/>
      <c r="E155" s="36"/>
      <c r="F155" s="47"/>
      <c r="G155" s="5"/>
    </row>
    <row r="156" spans="1:7" ht="12.75">
      <c r="A156" s="50"/>
      <c r="B156" s="11"/>
      <c r="C156" s="638"/>
      <c r="D156" s="639"/>
      <c r="E156" s="89"/>
      <c r="F156" s="41"/>
      <c r="G156" s="79"/>
    </row>
    <row r="157" spans="1:7" ht="12.75">
      <c r="A157" s="60"/>
      <c r="B157" s="12"/>
      <c r="C157" s="140"/>
      <c r="D157" s="37"/>
      <c r="E157" s="37"/>
      <c r="F157" s="48"/>
      <c r="G157" s="61"/>
    </row>
    <row r="158" spans="1:7" ht="12.75">
      <c r="A158" s="50"/>
      <c r="B158" s="17"/>
      <c r="C158" s="638"/>
      <c r="D158" s="639"/>
      <c r="E158" s="89"/>
      <c r="F158" s="42"/>
      <c r="G158" s="79"/>
    </row>
    <row r="159" spans="1:7" ht="12.75">
      <c r="A159" s="57"/>
      <c r="B159" s="28"/>
      <c r="C159" s="33"/>
      <c r="D159" s="36"/>
      <c r="E159" s="37"/>
      <c r="F159" s="47"/>
      <c r="G159" s="142"/>
    </row>
    <row r="160" spans="1:7" ht="12.75">
      <c r="A160" s="50"/>
      <c r="B160" s="11"/>
      <c r="C160" s="663"/>
      <c r="D160" s="664"/>
      <c r="E160" s="90"/>
      <c r="F160" s="41"/>
      <c r="G160" s="79"/>
    </row>
    <row r="161" spans="1:7" ht="12.75">
      <c r="A161" s="126"/>
      <c r="B161" s="113"/>
      <c r="C161" s="34"/>
      <c r="D161" s="110"/>
      <c r="E161" s="36"/>
      <c r="F161" s="153"/>
      <c r="G161" s="61"/>
    </row>
    <row r="162" spans="1:7" ht="12.75">
      <c r="A162" s="50"/>
      <c r="B162" s="19"/>
      <c r="C162" s="654"/>
      <c r="D162" s="655"/>
      <c r="E162" s="90"/>
      <c r="F162" s="42"/>
      <c r="G162" s="62"/>
    </row>
    <row r="163" spans="1:7" ht="12.75">
      <c r="A163" s="60"/>
      <c r="B163" s="13"/>
      <c r="C163" s="34"/>
      <c r="D163" s="36"/>
      <c r="E163" s="36"/>
      <c r="F163" s="48"/>
      <c r="G163" s="66"/>
    </row>
    <row r="164" spans="1:7" ht="12.75">
      <c r="A164" s="50"/>
      <c r="B164" s="19"/>
      <c r="C164" s="654"/>
      <c r="D164" s="655"/>
      <c r="E164" s="89"/>
      <c r="F164" s="42"/>
      <c r="G164" s="62"/>
    </row>
    <row r="165" spans="1:7" ht="12.75">
      <c r="A165" s="60"/>
      <c r="B165" s="13"/>
      <c r="C165" s="34"/>
      <c r="D165" s="36"/>
      <c r="E165" s="36"/>
      <c r="F165" s="48"/>
      <c r="G165" s="61"/>
    </row>
    <row r="166" spans="1:7" ht="12.75">
      <c r="A166" s="50"/>
      <c r="B166" s="19"/>
      <c r="C166" s="654"/>
      <c r="D166" s="655"/>
      <c r="E166" s="89"/>
      <c r="F166" s="42"/>
      <c r="G166" s="79"/>
    </row>
    <row r="167" spans="1:7" ht="12.75">
      <c r="A167" s="58"/>
      <c r="B167" s="31"/>
      <c r="C167" s="34"/>
      <c r="D167" s="36"/>
      <c r="E167" s="36"/>
      <c r="F167" s="48"/>
      <c r="G167" s="66"/>
    </row>
    <row r="168" spans="1:7" ht="12.75">
      <c r="A168" s="59"/>
      <c r="B168" s="30"/>
      <c r="C168" s="654"/>
      <c r="D168" s="655"/>
      <c r="E168" s="89"/>
      <c r="F168" s="42"/>
      <c r="G168" s="62"/>
    </row>
    <row r="169" spans="1:7" ht="12.75">
      <c r="A169" s="58"/>
      <c r="B169" s="31"/>
      <c r="C169" s="34"/>
      <c r="D169" s="36"/>
      <c r="E169" s="36"/>
      <c r="F169" s="48"/>
      <c r="G169" s="66"/>
    </row>
    <row r="170" spans="1:7" ht="12.75">
      <c r="A170" s="59"/>
      <c r="B170" s="30"/>
      <c r="C170" s="654"/>
      <c r="D170" s="655"/>
      <c r="E170" s="89"/>
      <c r="F170" s="42"/>
      <c r="G170" s="62"/>
    </row>
    <row r="171" spans="1:7" ht="12.75">
      <c r="A171" s="58"/>
      <c r="B171" s="31"/>
      <c r="C171" s="140"/>
      <c r="D171" s="37"/>
      <c r="E171" s="37"/>
      <c r="F171" s="48"/>
      <c r="G171" s="61"/>
    </row>
    <row r="172" spans="1:7" ht="12.75">
      <c r="A172" s="50"/>
      <c r="B172" s="17"/>
      <c r="C172" s="146"/>
      <c r="D172" s="91"/>
      <c r="E172" s="91"/>
      <c r="F172" s="147"/>
      <c r="G172" s="72"/>
    </row>
    <row r="173" spans="1:7" ht="12.75">
      <c r="A173" s="60"/>
      <c r="B173" s="14"/>
      <c r="C173" s="81"/>
      <c r="D173" s="38"/>
      <c r="E173" s="38"/>
      <c r="F173" s="80"/>
      <c r="G173" s="67"/>
    </row>
    <row r="174" spans="1:7" ht="13.5" thickBot="1">
      <c r="A174" s="55"/>
      <c r="B174" s="15"/>
      <c r="C174" s="661" t="s">
        <v>1196</v>
      </c>
      <c r="D174" s="662"/>
      <c r="E174" s="92"/>
      <c r="F174" s="82">
        <f>SUM(F141:F173)</f>
        <v>229656</v>
      </c>
      <c r="G174" s="8"/>
    </row>
    <row r="175" ht="12.75">
      <c r="G175" s="1"/>
    </row>
    <row r="176" spans="1:7" ht="12.75">
      <c r="A176" s="656" t="s">
        <v>1197</v>
      </c>
      <c r="B176" s="656"/>
      <c r="C176" s="656"/>
      <c r="F176" s="657" t="s">
        <v>1207</v>
      </c>
      <c r="G176" s="657"/>
    </row>
    <row r="177" spans="1:7" ht="12.75">
      <c r="A177" s="566"/>
      <c r="B177" s="131"/>
      <c r="C177" s="131"/>
      <c r="F177" s="100"/>
      <c r="G177" s="100"/>
    </row>
    <row r="178" spans="6:7" ht="12.75">
      <c r="F178" s="100"/>
      <c r="G178" s="100"/>
    </row>
    <row r="179" spans="1:7" ht="12.75">
      <c r="A179" s="618" t="s">
        <v>1184</v>
      </c>
      <c r="B179" s="618"/>
      <c r="C179" s="618"/>
      <c r="F179" s="615" t="s">
        <v>1208</v>
      </c>
      <c r="G179" s="615"/>
    </row>
    <row r="180" spans="1:7" ht="12.75">
      <c r="A180" s="619" t="s">
        <v>1185</v>
      </c>
      <c r="B180" s="619"/>
      <c r="C180" s="619"/>
      <c r="F180" s="658" t="s">
        <v>1209</v>
      </c>
      <c r="G180" s="658"/>
    </row>
    <row r="181" spans="1:7" ht="12.75">
      <c r="A181" s="658"/>
      <c r="B181" s="658"/>
      <c r="C181" s="658"/>
      <c r="D181" s="658"/>
      <c r="E181" s="658"/>
      <c r="F181" s="658"/>
      <c r="G181" s="658"/>
    </row>
    <row r="182" spans="1:7" ht="12.75">
      <c r="A182" s="615" t="s">
        <v>1204</v>
      </c>
      <c r="B182" s="615"/>
      <c r="C182" s="615"/>
      <c r="D182" s="615"/>
      <c r="E182" s="615"/>
      <c r="F182" s="615"/>
      <c r="G182" s="615"/>
    </row>
    <row r="183" spans="1:7" ht="12.75">
      <c r="A183" s="615" t="s">
        <v>55</v>
      </c>
      <c r="B183" s="615"/>
      <c r="C183" s="615"/>
      <c r="D183" s="615"/>
      <c r="E183" s="615"/>
      <c r="F183" s="615"/>
      <c r="G183" s="615"/>
    </row>
    <row r="184" spans="1:7" ht="13.5" thickBot="1">
      <c r="A184" s="568"/>
      <c r="B184" s="99"/>
      <c r="C184" s="99"/>
      <c r="D184" s="99"/>
      <c r="E184" s="99"/>
      <c r="F184" s="99"/>
      <c r="G184" s="99"/>
    </row>
    <row r="185" spans="1:7" ht="12.75">
      <c r="A185" s="562"/>
      <c r="B185" s="25"/>
      <c r="C185" s="22"/>
      <c r="D185" s="23"/>
      <c r="E185" s="94"/>
      <c r="F185" s="46"/>
      <c r="G185" s="9"/>
    </row>
    <row r="186" spans="1:7" ht="13.5" thickBot="1">
      <c r="A186" s="553" t="s">
        <v>1188</v>
      </c>
      <c r="B186" s="21" t="s">
        <v>1199</v>
      </c>
      <c r="C186" s="640" t="s">
        <v>1189</v>
      </c>
      <c r="D186" s="641"/>
      <c r="E186" s="24" t="s">
        <v>1201</v>
      </c>
      <c r="F186" s="49" t="s">
        <v>1190</v>
      </c>
      <c r="G186" s="10" t="s">
        <v>1193</v>
      </c>
    </row>
    <row r="187" spans="1:7" ht="12.75">
      <c r="A187" s="175"/>
      <c r="B187" s="116"/>
      <c r="C187" s="34"/>
      <c r="D187" s="110"/>
      <c r="E187" s="134" t="s">
        <v>581</v>
      </c>
      <c r="F187" s="46"/>
      <c r="G187" s="142"/>
    </row>
    <row r="188" spans="1:7" ht="12.75">
      <c r="A188" s="166">
        <v>42124</v>
      </c>
      <c r="B188" s="124" t="s">
        <v>358</v>
      </c>
      <c r="C188" s="638" t="s">
        <v>580</v>
      </c>
      <c r="D188" s="639"/>
      <c r="E188" s="42" t="s">
        <v>582</v>
      </c>
      <c r="F188" s="39">
        <v>14100</v>
      </c>
      <c r="G188" s="79" t="s">
        <v>595</v>
      </c>
    </row>
    <row r="189" spans="1:7" ht="12.75">
      <c r="A189" s="162"/>
      <c r="B189" s="28"/>
      <c r="C189" s="33"/>
      <c r="D189" s="36"/>
      <c r="E189" s="87" t="s">
        <v>603</v>
      </c>
      <c r="F189" s="47"/>
      <c r="G189" s="61"/>
    </row>
    <row r="190" spans="1:7" ht="12.75">
      <c r="A190" s="115">
        <v>42132</v>
      </c>
      <c r="B190" s="101" t="s">
        <v>364</v>
      </c>
      <c r="C190" s="652" t="s">
        <v>305</v>
      </c>
      <c r="D190" s="653"/>
      <c r="E190" s="42" t="s">
        <v>604</v>
      </c>
      <c r="F190" s="42">
        <v>27500</v>
      </c>
      <c r="G190" s="62" t="s">
        <v>600</v>
      </c>
    </row>
    <row r="191" spans="1:7" ht="12.75">
      <c r="A191" s="58"/>
      <c r="B191" s="31"/>
      <c r="C191" s="34"/>
      <c r="D191" s="36"/>
      <c r="E191" s="37" t="s">
        <v>625</v>
      </c>
      <c r="F191" s="48"/>
      <c r="G191" s="5"/>
    </row>
    <row r="192" spans="1:7" ht="12.75">
      <c r="A192" s="115">
        <v>42138</v>
      </c>
      <c r="B192" s="101" t="s">
        <v>384</v>
      </c>
      <c r="C192" s="652" t="s">
        <v>381</v>
      </c>
      <c r="D192" s="653"/>
      <c r="E192" s="90" t="s">
        <v>626</v>
      </c>
      <c r="F192" s="42">
        <v>46523.68</v>
      </c>
      <c r="G192" s="62" t="s">
        <v>624</v>
      </c>
    </row>
    <row r="193" spans="1:7" ht="12.75">
      <c r="A193" s="126"/>
      <c r="B193" s="103"/>
      <c r="C193" s="665" t="s">
        <v>652</v>
      </c>
      <c r="D193" s="666"/>
      <c r="E193" s="37"/>
      <c r="F193" s="48"/>
      <c r="G193" s="61" t="s">
        <v>677</v>
      </c>
    </row>
    <row r="194" spans="1:7" ht="12.75">
      <c r="A194" s="115">
        <v>42149</v>
      </c>
      <c r="B194" s="101" t="s">
        <v>399</v>
      </c>
      <c r="C194" s="652" t="s">
        <v>653</v>
      </c>
      <c r="D194" s="653"/>
      <c r="E194" s="90" t="s">
        <v>654</v>
      </c>
      <c r="F194" s="42"/>
      <c r="G194" s="79" t="s">
        <v>678</v>
      </c>
    </row>
    <row r="195" spans="1:7" ht="12.75">
      <c r="A195" s="60"/>
      <c r="B195" s="13"/>
      <c r="C195" s="34"/>
      <c r="D195" s="36"/>
      <c r="E195" s="36"/>
      <c r="F195" s="48"/>
      <c r="G195" s="4"/>
    </row>
    <row r="196" spans="1:7" ht="12.75">
      <c r="A196" s="166">
        <v>42151</v>
      </c>
      <c r="B196" s="124" t="s">
        <v>414</v>
      </c>
      <c r="C196" s="652" t="s">
        <v>661</v>
      </c>
      <c r="D196" s="653"/>
      <c r="E196" s="90" t="s">
        <v>662</v>
      </c>
      <c r="F196" s="42">
        <v>285000</v>
      </c>
      <c r="G196" s="262" t="s">
        <v>1085</v>
      </c>
    </row>
    <row r="197" spans="1:7" ht="12.75">
      <c r="A197" s="58"/>
      <c r="B197" s="31"/>
      <c r="C197" s="34"/>
      <c r="D197" s="36"/>
      <c r="E197" s="158"/>
      <c r="F197" s="48"/>
      <c r="G197" s="4"/>
    </row>
    <row r="198" spans="1:7" ht="12.75">
      <c r="A198" s="59"/>
      <c r="B198" s="30"/>
      <c r="C198" s="638"/>
      <c r="D198" s="639"/>
      <c r="E198" s="90"/>
      <c r="F198" s="42"/>
      <c r="G198" s="262"/>
    </row>
    <row r="199" spans="1:7" ht="12.75">
      <c r="A199" s="56"/>
      <c r="B199" s="12"/>
      <c r="C199" s="35"/>
      <c r="D199" s="36"/>
      <c r="E199" s="37"/>
      <c r="F199" s="48"/>
      <c r="G199" s="4"/>
    </row>
    <row r="200" spans="1:7" ht="12.75">
      <c r="A200" s="59"/>
      <c r="B200" s="30"/>
      <c r="C200" s="632"/>
      <c r="D200" s="633"/>
      <c r="E200" s="90"/>
      <c r="F200" s="42"/>
      <c r="G200" s="62"/>
    </row>
    <row r="201" spans="1:7" ht="12.75">
      <c r="A201" s="57"/>
      <c r="B201" s="28"/>
      <c r="C201" s="33"/>
      <c r="D201" s="36"/>
      <c r="E201" s="36"/>
      <c r="F201" s="47"/>
      <c r="G201" s="5"/>
    </row>
    <row r="202" spans="1:7" ht="12.75">
      <c r="A202" s="50"/>
      <c r="B202" s="11"/>
      <c r="C202" s="638"/>
      <c r="D202" s="639"/>
      <c r="E202" s="89"/>
      <c r="F202" s="41"/>
      <c r="G202" s="79"/>
    </row>
    <row r="203" spans="1:7" ht="12.75">
      <c r="A203" s="60"/>
      <c r="B203" s="12"/>
      <c r="C203" s="140"/>
      <c r="D203" s="37"/>
      <c r="E203" s="37"/>
      <c r="F203" s="191"/>
      <c r="G203" s="61"/>
    </row>
    <row r="204" spans="1:7" ht="12.75">
      <c r="A204" s="50"/>
      <c r="B204" s="11"/>
      <c r="C204" s="144"/>
      <c r="D204" s="89"/>
      <c r="E204" s="89"/>
      <c r="F204" s="41"/>
      <c r="G204" s="62"/>
    </row>
    <row r="205" spans="1:7" ht="12.75">
      <c r="A205" s="60"/>
      <c r="B205" s="13"/>
      <c r="C205" s="34"/>
      <c r="D205" s="36"/>
      <c r="E205" s="36"/>
      <c r="F205" s="48"/>
      <c r="G205" s="142"/>
    </row>
    <row r="206" spans="1:7" ht="12.75">
      <c r="A206" s="50"/>
      <c r="B206" s="19"/>
      <c r="C206" s="654"/>
      <c r="D206" s="655"/>
      <c r="E206" s="90"/>
      <c r="F206" s="42"/>
      <c r="G206" s="62"/>
    </row>
    <row r="207" spans="1:7" ht="12.75">
      <c r="A207" s="60"/>
      <c r="B207" s="13"/>
      <c r="C207" s="34"/>
      <c r="D207" s="36"/>
      <c r="E207" s="36"/>
      <c r="F207" s="48"/>
      <c r="G207" s="61"/>
    </row>
    <row r="208" spans="1:7" ht="12.75">
      <c r="A208" s="50"/>
      <c r="B208" s="19"/>
      <c r="C208" s="638"/>
      <c r="D208" s="639"/>
      <c r="E208" s="90"/>
      <c r="F208" s="42"/>
      <c r="G208" s="62"/>
    </row>
    <row r="209" spans="1:7" ht="12.75">
      <c r="A209" s="60"/>
      <c r="B209" s="13"/>
      <c r="C209" s="34"/>
      <c r="D209" s="36"/>
      <c r="E209" s="36"/>
      <c r="F209" s="48"/>
      <c r="G209" s="66"/>
    </row>
    <row r="210" spans="1:7" ht="12.75">
      <c r="A210" s="50"/>
      <c r="B210" s="19"/>
      <c r="C210" s="654"/>
      <c r="D210" s="655"/>
      <c r="E210" s="89"/>
      <c r="F210" s="42"/>
      <c r="G210" s="62"/>
    </row>
    <row r="211" spans="1:7" ht="12.75">
      <c r="A211" s="60"/>
      <c r="B211" s="13"/>
      <c r="C211" s="34"/>
      <c r="D211" s="36"/>
      <c r="E211" s="36"/>
      <c r="F211" s="48"/>
      <c r="G211" s="61"/>
    </row>
    <row r="212" spans="1:7" ht="12.75">
      <c r="A212" s="50"/>
      <c r="B212" s="19"/>
      <c r="C212" s="654"/>
      <c r="D212" s="655"/>
      <c r="E212" s="89"/>
      <c r="F212" s="42"/>
      <c r="G212" s="70"/>
    </row>
    <row r="213" spans="1:7" ht="12.75">
      <c r="A213" s="58"/>
      <c r="B213" s="31"/>
      <c r="C213" s="34"/>
      <c r="D213" s="36"/>
      <c r="E213" s="36"/>
      <c r="F213" s="48"/>
      <c r="G213" s="66"/>
    </row>
    <row r="214" spans="1:7" ht="12.75">
      <c r="A214" s="59"/>
      <c r="B214" s="30"/>
      <c r="C214" s="654"/>
      <c r="D214" s="655"/>
      <c r="E214" s="89"/>
      <c r="F214" s="42"/>
      <c r="G214" s="62"/>
    </row>
    <row r="215" spans="1:7" ht="12.75">
      <c r="A215" s="58"/>
      <c r="B215" s="31"/>
      <c r="C215" s="34"/>
      <c r="D215" s="36"/>
      <c r="E215" s="36"/>
      <c r="F215" s="48"/>
      <c r="G215" s="66"/>
    </row>
    <row r="216" spans="1:7" ht="12.75">
      <c r="A216" s="59"/>
      <c r="B216" s="30"/>
      <c r="C216" s="654"/>
      <c r="D216" s="655"/>
      <c r="E216" s="89"/>
      <c r="F216" s="42"/>
      <c r="G216" s="62"/>
    </row>
    <row r="217" spans="1:7" ht="12.75">
      <c r="A217" s="58"/>
      <c r="B217" s="31"/>
      <c r="C217" s="140"/>
      <c r="D217" s="37"/>
      <c r="E217" s="37"/>
      <c r="F217" s="48"/>
      <c r="G217" s="61"/>
    </row>
    <row r="218" spans="1:7" ht="12.75">
      <c r="A218" s="50"/>
      <c r="B218" s="17"/>
      <c r="C218" s="146"/>
      <c r="D218" s="91"/>
      <c r="E218" s="91"/>
      <c r="F218" s="147"/>
      <c r="G218" s="72"/>
    </row>
    <row r="219" spans="1:7" ht="12.75">
      <c r="A219" s="60"/>
      <c r="B219" s="14"/>
      <c r="C219" s="81"/>
      <c r="D219" s="38"/>
      <c r="E219" s="38"/>
      <c r="F219" s="80"/>
      <c r="G219" s="67"/>
    </row>
    <row r="220" spans="1:7" ht="13.5" thickBot="1">
      <c r="A220" s="55"/>
      <c r="B220" s="15"/>
      <c r="C220" s="661" t="s">
        <v>1196</v>
      </c>
      <c r="D220" s="662"/>
      <c r="E220" s="92"/>
      <c r="F220" s="82">
        <f>SUM(F187:F219)</f>
        <v>373123.68</v>
      </c>
      <c r="G220" s="8"/>
    </row>
    <row r="221" ht="12.75">
      <c r="G221" s="1"/>
    </row>
    <row r="222" spans="1:7" ht="12.75">
      <c r="A222" s="656" t="s">
        <v>1197</v>
      </c>
      <c r="B222" s="656"/>
      <c r="C222" s="656"/>
      <c r="F222" s="657" t="s">
        <v>1207</v>
      </c>
      <c r="G222" s="657"/>
    </row>
    <row r="223" spans="1:7" ht="12.75">
      <c r="A223" s="566"/>
      <c r="B223" s="131"/>
      <c r="C223" s="131"/>
      <c r="F223" s="100"/>
      <c r="G223" s="100"/>
    </row>
    <row r="224" spans="6:7" ht="12.75">
      <c r="F224" s="100"/>
      <c r="G224" s="100"/>
    </row>
    <row r="225" spans="1:7" ht="12.75">
      <c r="A225" s="618" t="s">
        <v>1184</v>
      </c>
      <c r="B225" s="618"/>
      <c r="C225" s="618"/>
      <c r="F225" s="615" t="s">
        <v>1208</v>
      </c>
      <c r="G225" s="615"/>
    </row>
    <row r="226" spans="1:7" ht="12.75">
      <c r="A226" s="619" t="s">
        <v>1185</v>
      </c>
      <c r="B226" s="619"/>
      <c r="C226" s="619"/>
      <c r="F226" s="658" t="s">
        <v>1209</v>
      </c>
      <c r="G226" s="658"/>
    </row>
    <row r="227" spans="1:7" ht="12.75">
      <c r="A227" s="658"/>
      <c r="B227" s="658"/>
      <c r="C227" s="658"/>
      <c r="D227" s="658"/>
      <c r="E227" s="658"/>
      <c r="F227" s="658"/>
      <c r="G227" s="658"/>
    </row>
    <row r="228" spans="1:7" ht="12.75">
      <c r="A228" s="615" t="s">
        <v>1204</v>
      </c>
      <c r="B228" s="615"/>
      <c r="C228" s="615"/>
      <c r="D228" s="615"/>
      <c r="E228" s="615"/>
      <c r="F228" s="615"/>
      <c r="G228" s="615"/>
    </row>
    <row r="229" spans="1:7" ht="12.75">
      <c r="A229" s="615" t="s">
        <v>56</v>
      </c>
      <c r="B229" s="615"/>
      <c r="C229" s="615"/>
      <c r="D229" s="615"/>
      <c r="E229" s="615"/>
      <c r="F229" s="615"/>
      <c r="G229" s="615"/>
    </row>
    <row r="230" spans="1:7" ht="13.5" thickBot="1">
      <c r="A230" s="568"/>
      <c r="B230" s="99"/>
      <c r="C230" s="99"/>
      <c r="D230" s="99"/>
      <c r="E230" s="99"/>
      <c r="F230" s="99"/>
      <c r="G230" s="99"/>
    </row>
    <row r="231" spans="1:7" ht="12.75">
      <c r="A231" s="562"/>
      <c r="B231" s="25"/>
      <c r="C231" s="22"/>
      <c r="D231" s="23"/>
      <c r="E231" s="94"/>
      <c r="F231" s="46"/>
      <c r="G231" s="9"/>
    </row>
    <row r="232" spans="1:7" ht="13.5" thickBot="1">
      <c r="A232" s="553" t="s">
        <v>1188</v>
      </c>
      <c r="B232" s="21" t="s">
        <v>1199</v>
      </c>
      <c r="C232" s="640" t="s">
        <v>1189</v>
      </c>
      <c r="D232" s="641"/>
      <c r="E232" s="24" t="s">
        <v>1201</v>
      </c>
      <c r="F232" s="49" t="s">
        <v>1190</v>
      </c>
      <c r="G232" s="10" t="s">
        <v>1193</v>
      </c>
    </row>
    <row r="233" spans="1:7" ht="12.75">
      <c r="A233" s="542"/>
      <c r="B233" s="414"/>
      <c r="C233" s="628"/>
      <c r="D233" s="629"/>
      <c r="E233" s="37"/>
      <c r="F233" s="48"/>
      <c r="G233" s="5"/>
    </row>
    <row r="234" spans="1:7" ht="12.75">
      <c r="A234" s="166">
        <v>42157</v>
      </c>
      <c r="B234" s="124" t="s">
        <v>420</v>
      </c>
      <c r="C234" s="652" t="s">
        <v>1260</v>
      </c>
      <c r="D234" s="653"/>
      <c r="E234" s="93" t="s">
        <v>673</v>
      </c>
      <c r="F234" s="42">
        <v>40000</v>
      </c>
      <c r="G234" s="79" t="s">
        <v>680</v>
      </c>
    </row>
    <row r="235" spans="1:7" ht="12.75">
      <c r="A235" s="168"/>
      <c r="B235" s="113"/>
      <c r="C235" s="34"/>
      <c r="D235" s="110"/>
      <c r="E235" s="158"/>
      <c r="F235" s="47"/>
      <c r="G235" s="5"/>
    </row>
    <row r="236" spans="1:7" ht="12.75">
      <c r="A236" s="196"/>
      <c r="B236" s="128"/>
      <c r="C236" s="652"/>
      <c r="D236" s="653"/>
      <c r="E236" s="90"/>
      <c r="F236" s="39"/>
      <c r="G236" s="79"/>
    </row>
    <row r="237" spans="1:7" ht="12.75">
      <c r="A237" s="58"/>
      <c r="B237" s="31"/>
      <c r="C237" s="34"/>
      <c r="D237" s="36"/>
      <c r="E237" s="37" t="s">
        <v>686</v>
      </c>
      <c r="F237" s="48"/>
      <c r="G237" s="5"/>
    </row>
    <row r="238" spans="1:7" ht="12.75">
      <c r="A238" s="166">
        <v>42170</v>
      </c>
      <c r="B238" s="124" t="s">
        <v>436</v>
      </c>
      <c r="C238" s="652" t="s">
        <v>1260</v>
      </c>
      <c r="D238" s="653"/>
      <c r="E238" s="90" t="s">
        <v>687</v>
      </c>
      <c r="F238" s="39">
        <v>46250</v>
      </c>
      <c r="G238" s="262" t="s">
        <v>737</v>
      </c>
    </row>
    <row r="239" spans="1:7" ht="12.75">
      <c r="A239" s="126"/>
      <c r="B239" s="113"/>
      <c r="C239" s="34"/>
      <c r="D239" s="110"/>
      <c r="E239" s="36"/>
      <c r="F239" s="48"/>
      <c r="G239" s="472"/>
    </row>
    <row r="240" spans="1:7" ht="12.75">
      <c r="A240" s="115" t="s">
        <v>689</v>
      </c>
      <c r="B240" s="128" t="s">
        <v>432</v>
      </c>
      <c r="C240" s="652" t="s">
        <v>1260</v>
      </c>
      <c r="D240" s="653"/>
      <c r="E240" s="93" t="s">
        <v>690</v>
      </c>
      <c r="F240" s="42">
        <v>49400</v>
      </c>
      <c r="G240" s="262" t="s">
        <v>773</v>
      </c>
    </row>
    <row r="241" spans="1:7" ht="12.75">
      <c r="A241" s="542"/>
      <c r="B241" s="414"/>
      <c r="C241" s="628"/>
      <c r="D241" s="629"/>
      <c r="E241" s="251"/>
      <c r="F241" s="48"/>
      <c r="G241" s="473"/>
    </row>
    <row r="242" spans="1:7" ht="12.75">
      <c r="A242" s="166">
        <v>42174</v>
      </c>
      <c r="B242" s="124" t="s">
        <v>294</v>
      </c>
      <c r="C242" s="652" t="s">
        <v>1260</v>
      </c>
      <c r="D242" s="653"/>
      <c r="E242" s="93" t="s">
        <v>710</v>
      </c>
      <c r="F242" s="42">
        <v>49960</v>
      </c>
      <c r="G242" s="262" t="s">
        <v>737</v>
      </c>
    </row>
    <row r="243" spans="1:7" ht="12.75">
      <c r="A243" s="58"/>
      <c r="B243" s="31"/>
      <c r="C243" s="34"/>
      <c r="D243" s="36"/>
      <c r="E243" s="300" t="s">
        <v>715</v>
      </c>
      <c r="F243" s="48"/>
      <c r="G243" s="4"/>
    </row>
    <row r="244" spans="1:7" ht="12.75">
      <c r="A244" s="166">
        <v>42173</v>
      </c>
      <c r="B244" s="128" t="s">
        <v>447</v>
      </c>
      <c r="C244" s="652" t="s">
        <v>714</v>
      </c>
      <c r="D244" s="653"/>
      <c r="E244" s="90" t="s">
        <v>716</v>
      </c>
      <c r="F244" s="42">
        <v>920000</v>
      </c>
      <c r="G244" s="262" t="s">
        <v>882</v>
      </c>
    </row>
    <row r="245" spans="1:7" ht="12.75">
      <c r="A245" s="126"/>
      <c r="B245" s="113"/>
      <c r="C245" s="296"/>
      <c r="D245" s="297"/>
      <c r="E245" s="37" t="s">
        <v>731</v>
      </c>
      <c r="F245" s="48"/>
      <c r="G245" s="472"/>
    </row>
    <row r="246" spans="1:7" ht="12.75">
      <c r="A246" s="115" t="s">
        <v>728</v>
      </c>
      <c r="B246" s="128" t="s">
        <v>487</v>
      </c>
      <c r="C246" s="632" t="s">
        <v>729</v>
      </c>
      <c r="D246" s="633"/>
      <c r="E246" s="90" t="s">
        <v>730</v>
      </c>
      <c r="F246" s="42">
        <v>13000</v>
      </c>
      <c r="G246" s="262" t="s">
        <v>780</v>
      </c>
    </row>
    <row r="247" spans="1:7" ht="12.75">
      <c r="A247" s="57"/>
      <c r="B247" s="28"/>
      <c r="C247" s="33"/>
      <c r="D247" s="36"/>
      <c r="E247" s="37" t="s">
        <v>763</v>
      </c>
      <c r="F247" s="47"/>
      <c r="G247" s="455"/>
    </row>
    <row r="248" spans="1:7" ht="12.75">
      <c r="A248" s="115" t="s">
        <v>761</v>
      </c>
      <c r="B248" s="128" t="s">
        <v>495</v>
      </c>
      <c r="C248" s="638" t="s">
        <v>762</v>
      </c>
      <c r="D248" s="639"/>
      <c r="E248" s="89" t="s">
        <v>764</v>
      </c>
      <c r="F248" s="41">
        <v>30000</v>
      </c>
      <c r="G248" s="262" t="s">
        <v>882</v>
      </c>
    </row>
    <row r="249" spans="1:7" ht="12.75">
      <c r="A249" s="60"/>
      <c r="B249" s="12"/>
      <c r="C249" s="140"/>
      <c r="D249" s="37"/>
      <c r="E249" s="37"/>
      <c r="F249" s="191"/>
      <c r="G249" s="61"/>
    </row>
    <row r="250" spans="1:7" ht="12.75">
      <c r="A250" s="115" t="s">
        <v>766</v>
      </c>
      <c r="B250" s="128" t="s">
        <v>498</v>
      </c>
      <c r="C250" s="652" t="s">
        <v>381</v>
      </c>
      <c r="D250" s="653"/>
      <c r="E250" s="89" t="s">
        <v>767</v>
      </c>
      <c r="F250" s="41">
        <v>286650</v>
      </c>
      <c r="G250" s="262" t="s">
        <v>883</v>
      </c>
    </row>
    <row r="251" spans="1:7" ht="12.75">
      <c r="A251" s="60"/>
      <c r="B251" s="13"/>
      <c r="C251" s="34"/>
      <c r="D251" s="36"/>
      <c r="E251" s="36"/>
      <c r="F251" s="48"/>
      <c r="G251" s="142"/>
    </row>
    <row r="252" spans="1:7" ht="12.75">
      <c r="A252" s="50"/>
      <c r="B252" s="19"/>
      <c r="C252" s="654"/>
      <c r="D252" s="655"/>
      <c r="E252" s="90"/>
      <c r="F252" s="42"/>
      <c r="G252" s="62"/>
    </row>
    <row r="253" spans="1:7" ht="12.75">
      <c r="A253" s="60"/>
      <c r="B253" s="13"/>
      <c r="C253" s="34"/>
      <c r="D253" s="36"/>
      <c r="E253" s="36"/>
      <c r="F253" s="48"/>
      <c r="G253" s="61"/>
    </row>
    <row r="254" spans="1:7" ht="12.75">
      <c r="A254" s="50"/>
      <c r="B254" s="19"/>
      <c r="C254" s="638"/>
      <c r="D254" s="639"/>
      <c r="E254" s="90"/>
      <c r="F254" s="42"/>
      <c r="G254" s="62"/>
    </row>
    <row r="255" spans="1:7" ht="12.75">
      <c r="A255" s="60"/>
      <c r="B255" s="13"/>
      <c r="C255" s="34"/>
      <c r="D255" s="36"/>
      <c r="E255" s="36"/>
      <c r="F255" s="48"/>
      <c r="G255" s="66"/>
    </row>
    <row r="256" spans="1:7" ht="12.75">
      <c r="A256" s="50"/>
      <c r="B256" s="19"/>
      <c r="C256" s="654"/>
      <c r="D256" s="655"/>
      <c r="E256" s="89"/>
      <c r="F256" s="42"/>
      <c r="G256" s="62"/>
    </row>
    <row r="257" spans="1:7" ht="12.75">
      <c r="A257" s="60"/>
      <c r="B257" s="13"/>
      <c r="C257" s="34"/>
      <c r="D257" s="36"/>
      <c r="E257" s="36"/>
      <c r="F257" s="48"/>
      <c r="G257" s="61"/>
    </row>
    <row r="258" spans="1:7" ht="12.75">
      <c r="A258" s="50"/>
      <c r="B258" s="19"/>
      <c r="C258" s="654"/>
      <c r="D258" s="655"/>
      <c r="E258" s="89"/>
      <c r="F258" s="42"/>
      <c r="G258" s="70"/>
    </row>
    <row r="259" spans="1:7" ht="12.75">
      <c r="A259" s="58"/>
      <c r="B259" s="31"/>
      <c r="C259" s="34"/>
      <c r="D259" s="36"/>
      <c r="E259" s="36"/>
      <c r="F259" s="48"/>
      <c r="G259" s="66"/>
    </row>
    <row r="260" spans="1:7" ht="12.75">
      <c r="A260" s="59"/>
      <c r="B260" s="30"/>
      <c r="C260" s="654"/>
      <c r="D260" s="655"/>
      <c r="E260" s="89"/>
      <c r="F260" s="42"/>
      <c r="G260" s="62"/>
    </row>
    <row r="261" spans="1:7" ht="12.75">
      <c r="A261" s="58"/>
      <c r="B261" s="31"/>
      <c r="C261" s="34"/>
      <c r="D261" s="36"/>
      <c r="E261" s="36"/>
      <c r="F261" s="48"/>
      <c r="G261" s="66"/>
    </row>
    <row r="262" spans="1:7" ht="12.75">
      <c r="A262" s="59"/>
      <c r="B262" s="30"/>
      <c r="C262" s="654"/>
      <c r="D262" s="655"/>
      <c r="E262" s="89"/>
      <c r="F262" s="42"/>
      <c r="G262" s="62"/>
    </row>
    <row r="263" spans="1:7" ht="12.75">
      <c r="A263" s="58"/>
      <c r="B263" s="31"/>
      <c r="C263" s="140"/>
      <c r="D263" s="37"/>
      <c r="E263" s="37"/>
      <c r="F263" s="48"/>
      <c r="G263" s="61"/>
    </row>
    <row r="264" spans="1:7" ht="12.75">
      <c r="A264" s="50"/>
      <c r="B264" s="17"/>
      <c r="C264" s="146"/>
      <c r="D264" s="91"/>
      <c r="E264" s="91"/>
      <c r="F264" s="147"/>
      <c r="G264" s="72"/>
    </row>
    <row r="265" spans="1:7" ht="12.75">
      <c r="A265" s="60"/>
      <c r="B265" s="14"/>
      <c r="C265" s="81"/>
      <c r="D265" s="38"/>
      <c r="E265" s="38"/>
      <c r="F265" s="80"/>
      <c r="G265" s="67"/>
    </row>
    <row r="266" spans="1:7" ht="13.5" thickBot="1">
      <c r="A266" s="55"/>
      <c r="B266" s="15"/>
      <c r="C266" s="661" t="s">
        <v>1196</v>
      </c>
      <c r="D266" s="662"/>
      <c r="E266" s="92"/>
      <c r="F266" s="82">
        <f>SUM(F233:F265)</f>
        <v>1435260</v>
      </c>
      <c r="G266" s="8"/>
    </row>
    <row r="267" ht="12.75">
      <c r="G267" s="1"/>
    </row>
    <row r="268" spans="1:7" ht="12.75">
      <c r="A268" s="656" t="s">
        <v>1197</v>
      </c>
      <c r="B268" s="656"/>
      <c r="C268" s="656"/>
      <c r="F268" s="657" t="s">
        <v>1207</v>
      </c>
      <c r="G268" s="657"/>
    </row>
    <row r="269" spans="1:7" ht="12.75">
      <c r="A269" s="566"/>
      <c r="B269" s="131"/>
      <c r="C269" s="131"/>
      <c r="F269" s="100"/>
      <c r="G269" s="100"/>
    </row>
    <row r="270" spans="6:7" ht="12.75">
      <c r="F270" s="100"/>
      <c r="G270" s="100"/>
    </row>
    <row r="271" spans="1:7" ht="12.75">
      <c r="A271" s="618" t="s">
        <v>1184</v>
      </c>
      <c r="B271" s="618"/>
      <c r="C271" s="618"/>
      <c r="F271" s="615" t="s">
        <v>1208</v>
      </c>
      <c r="G271" s="615"/>
    </row>
    <row r="272" spans="1:7" ht="12.75">
      <c r="A272" s="619" t="s">
        <v>1185</v>
      </c>
      <c r="B272" s="619"/>
      <c r="C272" s="619"/>
      <c r="F272" s="658" t="s">
        <v>1209</v>
      </c>
      <c r="G272" s="658"/>
    </row>
    <row r="273" spans="1:7" ht="12.75">
      <c r="A273" s="658"/>
      <c r="B273" s="658"/>
      <c r="C273" s="658"/>
      <c r="D273" s="658"/>
      <c r="E273" s="658"/>
      <c r="F273" s="658"/>
      <c r="G273" s="658"/>
    </row>
    <row r="274" spans="1:7" ht="12.75">
      <c r="A274" s="615" t="s">
        <v>1204</v>
      </c>
      <c r="B274" s="615"/>
      <c r="C274" s="615"/>
      <c r="D274" s="615"/>
      <c r="E274" s="615"/>
      <c r="F274" s="615"/>
      <c r="G274" s="615"/>
    </row>
    <row r="275" spans="1:7" ht="12.75">
      <c r="A275" s="615" t="s">
        <v>57</v>
      </c>
      <c r="B275" s="615"/>
      <c r="C275" s="615"/>
      <c r="D275" s="615"/>
      <c r="E275" s="615"/>
      <c r="F275" s="615"/>
      <c r="G275" s="615"/>
    </row>
    <row r="276" spans="1:7" ht="13.5" thickBot="1">
      <c r="A276" s="568"/>
      <c r="B276" s="99"/>
      <c r="C276" s="99"/>
      <c r="D276" s="99"/>
      <c r="E276" s="99"/>
      <c r="F276" s="99"/>
      <c r="G276" s="99"/>
    </row>
    <row r="277" spans="1:7" ht="12.75">
      <c r="A277" s="562"/>
      <c r="B277" s="25"/>
      <c r="C277" s="22"/>
      <c r="D277" s="23"/>
      <c r="E277" s="94"/>
      <c r="F277" s="46"/>
      <c r="G277" s="9"/>
    </row>
    <row r="278" spans="1:7" ht="13.5" thickBot="1">
      <c r="A278" s="553" t="s">
        <v>1188</v>
      </c>
      <c r="B278" s="21" t="s">
        <v>1199</v>
      </c>
      <c r="C278" s="640" t="s">
        <v>1189</v>
      </c>
      <c r="D278" s="641"/>
      <c r="E278" s="24" t="s">
        <v>1201</v>
      </c>
      <c r="F278" s="49" t="s">
        <v>1190</v>
      </c>
      <c r="G278" s="10" t="s">
        <v>1193</v>
      </c>
    </row>
    <row r="279" spans="1:7" ht="12.75">
      <c r="A279" s="361"/>
      <c r="B279" s="219"/>
      <c r="C279" s="450"/>
      <c r="D279" s="220"/>
      <c r="E279" s="36"/>
      <c r="F279" s="47"/>
      <c r="G279" s="527" t="s">
        <v>786</v>
      </c>
    </row>
    <row r="280" spans="1:7" ht="12.75">
      <c r="A280" s="452">
        <v>42187</v>
      </c>
      <c r="B280" s="107" t="s">
        <v>502</v>
      </c>
      <c r="C280" s="652" t="s">
        <v>1260</v>
      </c>
      <c r="D280" s="653"/>
      <c r="E280" s="93" t="s">
        <v>783</v>
      </c>
      <c r="F280" s="42">
        <v>168500</v>
      </c>
      <c r="G280" s="262" t="s">
        <v>893</v>
      </c>
    </row>
    <row r="281" spans="1:7" ht="12.75">
      <c r="A281" s="126"/>
      <c r="B281" s="88"/>
      <c r="C281" s="104"/>
      <c r="D281" s="110"/>
      <c r="E281" s="158"/>
      <c r="F281" s="48"/>
      <c r="G281" s="455"/>
    </row>
    <row r="282" spans="1:7" ht="12.75">
      <c r="A282" s="115">
        <v>42188</v>
      </c>
      <c r="B282" s="107" t="s">
        <v>507</v>
      </c>
      <c r="C282" s="652" t="s">
        <v>421</v>
      </c>
      <c r="D282" s="653"/>
      <c r="E282" s="42" t="s">
        <v>789</v>
      </c>
      <c r="F282" s="39">
        <v>369500</v>
      </c>
      <c r="G282" s="262" t="s">
        <v>386</v>
      </c>
    </row>
    <row r="283" spans="1:7" ht="12.75">
      <c r="A283" s="569"/>
      <c r="B283" s="141"/>
      <c r="C283" s="324"/>
      <c r="D283" s="253"/>
      <c r="E283" s="37"/>
      <c r="F283" s="48"/>
      <c r="G283" s="530"/>
    </row>
    <row r="284" spans="1:7" ht="12.75">
      <c r="A284" s="115">
        <v>42195</v>
      </c>
      <c r="B284" s="107" t="s">
        <v>510</v>
      </c>
      <c r="C284" s="652" t="s">
        <v>817</v>
      </c>
      <c r="D284" s="653"/>
      <c r="E284" s="90" t="s">
        <v>818</v>
      </c>
      <c r="F284" s="42">
        <v>140000</v>
      </c>
      <c r="G284" s="262" t="s">
        <v>882</v>
      </c>
    </row>
    <row r="285" spans="1:7" ht="12.75">
      <c r="A285" s="162"/>
      <c r="B285" s="88"/>
      <c r="C285" s="104"/>
      <c r="D285" s="110"/>
      <c r="E285" s="36"/>
      <c r="F285" s="48"/>
      <c r="G285" s="472"/>
    </row>
    <row r="286" spans="1:7" ht="12.75">
      <c r="A286" s="115" t="s">
        <v>857</v>
      </c>
      <c r="B286" s="128" t="s">
        <v>527</v>
      </c>
      <c r="C286" s="638" t="s">
        <v>858</v>
      </c>
      <c r="D286" s="639"/>
      <c r="E286" s="90" t="s">
        <v>859</v>
      </c>
      <c r="F286" s="42">
        <v>127200</v>
      </c>
      <c r="G286" s="262" t="s">
        <v>882</v>
      </c>
    </row>
    <row r="287" spans="1:7" ht="12.75">
      <c r="A287" s="127"/>
      <c r="B287" s="108"/>
      <c r="C287" s="109"/>
      <c r="D287" s="110"/>
      <c r="E287" s="37" t="s">
        <v>900</v>
      </c>
      <c r="F287" s="48"/>
      <c r="G287" s="472"/>
    </row>
    <row r="288" spans="1:7" ht="12.75">
      <c r="A288" s="115" t="s">
        <v>899</v>
      </c>
      <c r="B288" s="128" t="s">
        <v>534</v>
      </c>
      <c r="C288" s="652" t="s">
        <v>714</v>
      </c>
      <c r="D288" s="653"/>
      <c r="E288" s="90" t="s">
        <v>901</v>
      </c>
      <c r="F288" s="42">
        <v>80000</v>
      </c>
      <c r="G288" s="79" t="s">
        <v>867</v>
      </c>
    </row>
    <row r="289" spans="1:7" ht="12.75">
      <c r="A289" s="57"/>
      <c r="B289" s="28"/>
      <c r="C289" s="33"/>
      <c r="D289" s="36"/>
      <c r="E289" s="37"/>
      <c r="F289" s="47"/>
      <c r="G289" s="455"/>
    </row>
    <row r="290" spans="1:7" ht="12.75">
      <c r="A290" s="115"/>
      <c r="B290" s="107"/>
      <c r="C290" s="638"/>
      <c r="D290" s="639"/>
      <c r="E290" s="90"/>
      <c r="F290" s="42"/>
      <c r="G290" s="79"/>
    </row>
    <row r="291" spans="1:7" ht="12.75">
      <c r="A291" s="57"/>
      <c r="B291" s="28"/>
      <c r="C291" s="33"/>
      <c r="D291" s="36"/>
      <c r="E291" s="37"/>
      <c r="F291" s="47"/>
      <c r="G291" s="455"/>
    </row>
    <row r="292" spans="1:7" ht="12.75">
      <c r="A292" s="115"/>
      <c r="B292" s="107"/>
      <c r="C292" s="638"/>
      <c r="D292" s="639"/>
      <c r="E292" s="90"/>
      <c r="F292" s="42"/>
      <c r="G292" s="79"/>
    </row>
    <row r="293" spans="1:7" ht="12.75">
      <c r="A293" s="58"/>
      <c r="B293" s="29"/>
      <c r="C293" s="34"/>
      <c r="D293" s="37"/>
      <c r="E293" s="158"/>
      <c r="F293" s="48"/>
      <c r="G293" s="455"/>
    </row>
    <row r="294" spans="1:7" ht="12.75">
      <c r="A294" s="115"/>
      <c r="B294" s="128"/>
      <c r="C294" s="652"/>
      <c r="D294" s="653"/>
      <c r="E294" s="90"/>
      <c r="F294" s="39"/>
      <c r="G294" s="79"/>
    </row>
    <row r="295" spans="1:7" ht="12.75">
      <c r="A295" s="58"/>
      <c r="B295" s="29"/>
      <c r="C295" s="34"/>
      <c r="D295" s="37"/>
      <c r="E295" s="158"/>
      <c r="F295" s="459"/>
      <c r="G295" s="460"/>
    </row>
    <row r="296" spans="1:7" ht="12.75">
      <c r="A296" s="570"/>
      <c r="B296" s="457"/>
      <c r="C296" s="630"/>
      <c r="D296" s="607"/>
      <c r="E296" s="90"/>
      <c r="F296" s="39"/>
      <c r="G296" s="458"/>
    </row>
    <row r="297" spans="1:7" ht="12.75">
      <c r="A297" s="571"/>
      <c r="C297" s="461"/>
      <c r="D297" s="462"/>
      <c r="E297" s="37"/>
      <c r="F297" s="47"/>
      <c r="G297" s="455"/>
    </row>
    <row r="298" spans="1:7" ht="12.75">
      <c r="A298" s="115"/>
      <c r="B298" s="107"/>
      <c r="C298" s="652"/>
      <c r="D298" s="653"/>
      <c r="E298" s="11"/>
      <c r="F298" s="41"/>
      <c r="G298" s="262"/>
    </row>
    <row r="299" spans="1:7" ht="12.75">
      <c r="A299" s="60"/>
      <c r="B299" s="12"/>
      <c r="C299" s="140"/>
      <c r="D299" s="37"/>
      <c r="E299" s="37"/>
      <c r="F299" s="191"/>
      <c r="G299" s="473"/>
    </row>
    <row r="300" spans="1:7" ht="12.75">
      <c r="A300" s="50"/>
      <c r="B300" s="11"/>
      <c r="C300" s="654"/>
      <c r="D300" s="655"/>
      <c r="E300" s="89"/>
      <c r="F300" s="41"/>
      <c r="G300" s="79"/>
    </row>
    <row r="301" spans="1:7" ht="12.75">
      <c r="A301" s="60"/>
      <c r="B301" s="13"/>
      <c r="C301" s="34"/>
      <c r="D301" s="36"/>
      <c r="E301" s="36"/>
      <c r="F301" s="48"/>
      <c r="G301" s="68"/>
    </row>
    <row r="302" spans="1:7" ht="12.75">
      <c r="A302" s="196"/>
      <c r="B302" s="124"/>
      <c r="C302" s="652"/>
      <c r="D302" s="653"/>
      <c r="E302" s="90"/>
      <c r="F302" s="42"/>
      <c r="G302" s="79"/>
    </row>
    <row r="303" spans="1:7" ht="12.75">
      <c r="A303" s="60"/>
      <c r="B303" s="13"/>
      <c r="C303" s="34"/>
      <c r="D303" s="36"/>
      <c r="E303" s="36"/>
      <c r="F303" s="48"/>
      <c r="G303" s="68"/>
    </row>
    <row r="304" spans="1:7" ht="12.75">
      <c r="A304" s="196"/>
      <c r="B304" s="19"/>
      <c r="C304" s="652"/>
      <c r="D304" s="653"/>
      <c r="E304" s="90"/>
      <c r="F304" s="42"/>
      <c r="G304" s="79"/>
    </row>
    <row r="305" spans="1:7" ht="12.75">
      <c r="A305" s="60"/>
      <c r="B305" s="13"/>
      <c r="C305" s="34"/>
      <c r="D305" s="36"/>
      <c r="E305" s="36"/>
      <c r="F305" s="48"/>
      <c r="G305" s="474"/>
    </row>
    <row r="306" spans="1:7" ht="12.75">
      <c r="A306" s="50"/>
      <c r="B306" s="19"/>
      <c r="C306" s="652"/>
      <c r="D306" s="653"/>
      <c r="E306" s="89"/>
      <c r="F306" s="42"/>
      <c r="G306" s="79"/>
    </row>
    <row r="307" spans="1:7" ht="12.75">
      <c r="A307" s="60"/>
      <c r="B307" s="13"/>
      <c r="C307" s="34"/>
      <c r="D307" s="36"/>
      <c r="E307" s="36"/>
      <c r="F307" s="48"/>
      <c r="G307" s="473"/>
    </row>
    <row r="308" spans="1:7" ht="12.75">
      <c r="A308" s="196"/>
      <c r="B308" s="124"/>
      <c r="C308" s="652"/>
      <c r="D308" s="653"/>
      <c r="E308" s="89"/>
      <c r="F308" s="42"/>
      <c r="G308" s="262"/>
    </row>
    <row r="309" spans="1:7" ht="12.75">
      <c r="A309" s="58"/>
      <c r="B309" s="31"/>
      <c r="C309" s="34"/>
      <c r="D309" s="36"/>
      <c r="E309" s="36"/>
      <c r="F309" s="48"/>
      <c r="G309" s="474"/>
    </row>
    <row r="310" spans="1:7" ht="12.75">
      <c r="A310" s="115"/>
      <c r="B310" s="128"/>
      <c r="C310" s="652"/>
      <c r="D310" s="653"/>
      <c r="E310" s="159"/>
      <c r="F310" s="42"/>
      <c r="G310" s="79"/>
    </row>
    <row r="311" spans="1:7" ht="12.75">
      <c r="A311" s="58"/>
      <c r="B311" s="31"/>
      <c r="C311" s="34"/>
      <c r="D311" s="36"/>
      <c r="E311" s="141"/>
      <c r="F311" s="48"/>
      <c r="G311" s="474"/>
    </row>
    <row r="312" spans="1:7" ht="12.75">
      <c r="A312" s="59"/>
      <c r="B312" s="30"/>
      <c r="C312" s="654"/>
      <c r="D312" s="655"/>
      <c r="E312" s="11"/>
      <c r="F312" s="42"/>
      <c r="G312" s="79"/>
    </row>
    <row r="313" spans="1:7" ht="12.75">
      <c r="A313" s="60"/>
      <c r="B313" s="14"/>
      <c r="C313" s="81"/>
      <c r="D313" s="38"/>
      <c r="E313" s="38"/>
      <c r="F313" s="80"/>
      <c r="G313" s="475"/>
    </row>
    <row r="314" spans="1:7" ht="13.5" thickBot="1">
      <c r="A314" s="55"/>
      <c r="B314" s="15"/>
      <c r="C314" s="661" t="s">
        <v>1196</v>
      </c>
      <c r="D314" s="662"/>
      <c r="E314" s="92"/>
      <c r="F314" s="82">
        <f>SUM(F279:F313)</f>
        <v>885200</v>
      </c>
      <c r="G314" s="8"/>
    </row>
    <row r="315" ht="12.75">
      <c r="G315" s="1"/>
    </row>
    <row r="316" spans="1:7" ht="12.75">
      <c r="A316" s="656" t="s">
        <v>1197</v>
      </c>
      <c r="B316" s="656"/>
      <c r="C316" s="656"/>
      <c r="F316" s="656" t="s">
        <v>1207</v>
      </c>
      <c r="G316" s="656"/>
    </row>
    <row r="317" spans="6:7" ht="12.75">
      <c r="F317" s="100"/>
      <c r="G317" s="100"/>
    </row>
    <row r="318" spans="1:7" ht="12.75">
      <c r="A318" s="618" t="s">
        <v>1184</v>
      </c>
      <c r="B318" s="618"/>
      <c r="C318" s="618"/>
      <c r="F318" s="615" t="s">
        <v>1208</v>
      </c>
      <c r="G318" s="615"/>
    </row>
    <row r="319" spans="1:7" ht="12.75">
      <c r="A319" s="619" t="s">
        <v>1185</v>
      </c>
      <c r="B319" s="619"/>
      <c r="C319" s="619"/>
      <c r="F319" s="658" t="s">
        <v>1209</v>
      </c>
      <c r="G319" s="658"/>
    </row>
    <row r="320" spans="1:7" ht="12.75">
      <c r="A320" s="658"/>
      <c r="B320" s="658"/>
      <c r="C320" s="658"/>
      <c r="D320" s="658"/>
      <c r="E320" s="658"/>
      <c r="F320" s="658"/>
      <c r="G320" s="658"/>
    </row>
    <row r="321" spans="1:7" ht="12.75">
      <c r="A321" s="615" t="s">
        <v>1204</v>
      </c>
      <c r="B321" s="615"/>
      <c r="C321" s="615"/>
      <c r="D321" s="615"/>
      <c r="E321" s="615"/>
      <c r="F321" s="615"/>
      <c r="G321" s="615"/>
    </row>
    <row r="322" spans="1:7" ht="12.75">
      <c r="A322" s="615" t="s">
        <v>58</v>
      </c>
      <c r="B322" s="615"/>
      <c r="C322" s="615"/>
      <c r="D322" s="615"/>
      <c r="E322" s="615"/>
      <c r="F322" s="615"/>
      <c r="G322" s="615"/>
    </row>
    <row r="323" spans="1:7" ht="13.5" thickBot="1">
      <c r="A323" s="568"/>
      <c r="B323" s="99"/>
      <c r="C323" s="99"/>
      <c r="D323" s="99"/>
      <c r="E323" s="99"/>
      <c r="F323" s="99"/>
      <c r="G323" s="99"/>
    </row>
    <row r="324" spans="1:7" ht="12.75">
      <c r="A324" s="562"/>
      <c r="B324" s="25"/>
      <c r="C324" s="22"/>
      <c r="D324" s="23"/>
      <c r="E324" s="94"/>
      <c r="F324" s="46"/>
      <c r="G324" s="9"/>
    </row>
    <row r="325" spans="1:7" ht="13.5" thickBot="1">
      <c r="A325" s="553" t="s">
        <v>1188</v>
      </c>
      <c r="B325" s="21" t="s">
        <v>1199</v>
      </c>
      <c r="C325" s="640" t="s">
        <v>1189</v>
      </c>
      <c r="D325" s="641"/>
      <c r="E325" s="24" t="s">
        <v>1201</v>
      </c>
      <c r="F325" s="49" t="s">
        <v>1190</v>
      </c>
      <c r="G325" s="10" t="s">
        <v>1193</v>
      </c>
    </row>
    <row r="326" spans="1:7" ht="12.75">
      <c r="A326" s="57"/>
      <c r="B326" s="28"/>
      <c r="C326" s="33"/>
      <c r="D326" s="36"/>
      <c r="E326" s="37" t="s">
        <v>906</v>
      </c>
      <c r="F326" s="47"/>
      <c r="G326" s="5"/>
    </row>
    <row r="327" spans="1:7" ht="12.75">
      <c r="A327" s="166">
        <v>42221</v>
      </c>
      <c r="B327" s="124" t="s">
        <v>553</v>
      </c>
      <c r="C327" s="652" t="s">
        <v>905</v>
      </c>
      <c r="D327" s="653"/>
      <c r="E327" s="90" t="s">
        <v>908</v>
      </c>
      <c r="F327" s="42">
        <v>25800</v>
      </c>
      <c r="G327" s="423" t="s">
        <v>1009</v>
      </c>
    </row>
    <row r="328" spans="1:7" ht="12.75">
      <c r="A328" s="58"/>
      <c r="B328" s="29"/>
      <c r="C328" s="34"/>
      <c r="D328" s="37"/>
      <c r="E328" s="37" t="s">
        <v>953</v>
      </c>
      <c r="F328" s="47"/>
      <c r="G328" s="5"/>
    </row>
    <row r="329" spans="1:7" ht="12.75">
      <c r="A329" s="115">
        <v>42229</v>
      </c>
      <c r="B329" s="107" t="s">
        <v>558</v>
      </c>
      <c r="C329" s="652" t="s">
        <v>1260</v>
      </c>
      <c r="D329" s="653"/>
      <c r="E329" s="11" t="s">
        <v>954</v>
      </c>
      <c r="F329" s="41">
        <v>46900</v>
      </c>
      <c r="G329" s="423" t="s">
        <v>976</v>
      </c>
    </row>
    <row r="330" spans="1:7" ht="12.75">
      <c r="A330" s="58"/>
      <c r="B330" s="31"/>
      <c r="C330" s="34"/>
      <c r="D330" s="36"/>
      <c r="E330" s="36"/>
      <c r="F330" s="48"/>
      <c r="G330" s="5"/>
    </row>
    <row r="331" spans="1:7" ht="12.75">
      <c r="A331" s="572"/>
      <c r="B331" s="107"/>
      <c r="C331" s="638"/>
      <c r="D331" s="639"/>
      <c r="E331" s="90"/>
      <c r="F331" s="42"/>
      <c r="G331" s="79"/>
    </row>
    <row r="332" spans="1:7" ht="12.75">
      <c r="A332" s="58"/>
      <c r="B332" s="31"/>
      <c r="C332" s="34"/>
      <c r="D332" s="36"/>
      <c r="E332" s="37"/>
      <c r="F332" s="48"/>
      <c r="G332" s="4"/>
    </row>
    <row r="333" spans="1:7" ht="12.75">
      <c r="A333" s="59"/>
      <c r="B333" s="30"/>
      <c r="C333" s="638"/>
      <c r="D333" s="639"/>
      <c r="E333" s="90"/>
      <c r="F333" s="42"/>
      <c r="G333" s="79"/>
    </row>
    <row r="334" spans="1:7" ht="12.75">
      <c r="A334" s="58"/>
      <c r="B334" s="31"/>
      <c r="C334" s="34"/>
      <c r="D334" s="36"/>
      <c r="E334" s="36"/>
      <c r="F334" s="48"/>
      <c r="G334" s="4"/>
    </row>
    <row r="335" spans="1:7" ht="12.75">
      <c r="A335" s="115"/>
      <c r="B335" s="101"/>
      <c r="C335" s="632"/>
      <c r="D335" s="633"/>
      <c r="E335" s="90"/>
      <c r="F335" s="42"/>
      <c r="G335" s="65"/>
    </row>
    <row r="336" spans="1:7" ht="12.75">
      <c r="A336" s="58"/>
      <c r="B336" s="31"/>
      <c r="C336" s="34"/>
      <c r="D336" s="36"/>
      <c r="E336" s="158"/>
      <c r="F336" s="48"/>
      <c r="G336" s="4"/>
    </row>
    <row r="337" spans="1:7" ht="12.75">
      <c r="A337" s="59"/>
      <c r="B337" s="30"/>
      <c r="C337" s="638"/>
      <c r="D337" s="639"/>
      <c r="E337" s="90"/>
      <c r="F337" s="42"/>
      <c r="G337" s="79"/>
    </row>
    <row r="338" spans="1:7" ht="12.75">
      <c r="A338" s="60"/>
      <c r="B338" s="14"/>
      <c r="C338" s="35"/>
      <c r="D338" s="37"/>
      <c r="E338" s="37"/>
      <c r="F338" s="48"/>
      <c r="G338" s="4"/>
    </row>
    <row r="339" spans="1:7" ht="12.75">
      <c r="A339" s="59"/>
      <c r="B339" s="30"/>
      <c r="C339" s="638"/>
      <c r="D339" s="639"/>
      <c r="E339" s="90"/>
      <c r="F339" s="42"/>
      <c r="G339" s="62"/>
    </row>
    <row r="340" spans="1:7" ht="12.75">
      <c r="A340" s="57"/>
      <c r="B340" s="28"/>
      <c r="C340" s="33"/>
      <c r="D340" s="36"/>
      <c r="E340" s="36"/>
      <c r="F340" s="47"/>
      <c r="G340" s="5"/>
    </row>
    <row r="341" spans="1:7" ht="12.75">
      <c r="A341" s="50"/>
      <c r="B341" s="11"/>
      <c r="C341" s="638"/>
      <c r="D341" s="639"/>
      <c r="E341" s="89"/>
      <c r="F341" s="41"/>
      <c r="G341" s="79"/>
    </row>
    <row r="342" spans="1:7" ht="12.75">
      <c r="A342" s="60"/>
      <c r="B342" s="12"/>
      <c r="C342" s="140"/>
      <c r="D342" s="37"/>
      <c r="E342" s="37"/>
      <c r="F342" s="191"/>
      <c r="G342" s="61"/>
    </row>
    <row r="343" spans="1:7" ht="12.75">
      <c r="A343" s="50"/>
      <c r="B343" s="11"/>
      <c r="C343" s="144"/>
      <c r="D343" s="89"/>
      <c r="E343" s="89"/>
      <c r="F343" s="41"/>
      <c r="G343" s="62"/>
    </row>
    <row r="344" spans="1:7" ht="12.75">
      <c r="A344" s="60"/>
      <c r="B344" s="13"/>
      <c r="C344" s="34"/>
      <c r="D344" s="36"/>
      <c r="E344" s="36"/>
      <c r="F344" s="48"/>
      <c r="G344" s="142"/>
    </row>
    <row r="345" spans="1:7" ht="12.75">
      <c r="A345" s="50"/>
      <c r="B345" s="19"/>
      <c r="C345" s="654"/>
      <c r="D345" s="655"/>
      <c r="E345" s="90"/>
      <c r="F345" s="42"/>
      <c r="G345" s="62"/>
    </row>
    <row r="346" spans="1:7" ht="12.75">
      <c r="A346" s="60"/>
      <c r="B346" s="13"/>
      <c r="C346" s="34"/>
      <c r="D346" s="36"/>
      <c r="E346" s="36"/>
      <c r="F346" s="48"/>
      <c r="G346" s="61"/>
    </row>
    <row r="347" spans="1:7" ht="12.75">
      <c r="A347" s="50"/>
      <c r="B347" s="19"/>
      <c r="C347" s="638"/>
      <c r="D347" s="639"/>
      <c r="E347" s="90"/>
      <c r="F347" s="42"/>
      <c r="G347" s="62"/>
    </row>
    <row r="348" spans="1:7" ht="12.75">
      <c r="A348" s="60"/>
      <c r="B348" s="13"/>
      <c r="C348" s="34"/>
      <c r="D348" s="36"/>
      <c r="E348" s="36"/>
      <c r="F348" s="48"/>
      <c r="G348" s="66"/>
    </row>
    <row r="349" spans="1:7" ht="12.75">
      <c r="A349" s="50"/>
      <c r="B349" s="19"/>
      <c r="C349" s="654"/>
      <c r="D349" s="655"/>
      <c r="E349" s="89"/>
      <c r="F349" s="42"/>
      <c r="G349" s="62"/>
    </row>
    <row r="350" spans="1:7" ht="12.75">
      <c r="A350" s="60"/>
      <c r="B350" s="13"/>
      <c r="C350" s="34"/>
      <c r="D350" s="36"/>
      <c r="E350" s="36"/>
      <c r="F350" s="48"/>
      <c r="G350" s="61"/>
    </row>
    <row r="351" spans="1:7" ht="12.75">
      <c r="A351" s="50"/>
      <c r="B351" s="19"/>
      <c r="C351" s="654"/>
      <c r="D351" s="655"/>
      <c r="E351" s="89"/>
      <c r="F351" s="42"/>
      <c r="G351" s="70"/>
    </row>
    <row r="352" spans="1:7" ht="12.75">
      <c r="A352" s="58"/>
      <c r="B352" s="31"/>
      <c r="C352" s="34"/>
      <c r="D352" s="36"/>
      <c r="E352" s="36"/>
      <c r="F352" s="48"/>
      <c r="G352" s="66"/>
    </row>
    <row r="353" spans="1:7" ht="12.75">
      <c r="A353" s="59"/>
      <c r="B353" s="30"/>
      <c r="C353" s="654"/>
      <c r="D353" s="655"/>
      <c r="E353" s="89"/>
      <c r="F353" s="42"/>
      <c r="G353" s="62"/>
    </row>
    <row r="354" spans="1:7" ht="12.75">
      <c r="A354" s="58"/>
      <c r="B354" s="31"/>
      <c r="C354" s="34"/>
      <c r="D354" s="36"/>
      <c r="E354" s="36"/>
      <c r="F354" s="48"/>
      <c r="G354" s="66"/>
    </row>
    <row r="355" spans="1:7" ht="12.75">
      <c r="A355" s="59"/>
      <c r="B355" s="30"/>
      <c r="C355" s="654"/>
      <c r="D355" s="655"/>
      <c r="E355" s="89"/>
      <c r="F355" s="42"/>
      <c r="G355" s="62"/>
    </row>
    <row r="356" spans="1:7" ht="12.75">
      <c r="A356" s="58"/>
      <c r="B356" s="31"/>
      <c r="C356" s="140"/>
      <c r="D356" s="37"/>
      <c r="E356" s="37"/>
      <c r="F356" s="48"/>
      <c r="G356" s="61"/>
    </row>
    <row r="357" spans="1:7" ht="12.75">
      <c r="A357" s="50"/>
      <c r="B357" s="17"/>
      <c r="C357" s="146"/>
      <c r="D357" s="91"/>
      <c r="E357" s="91"/>
      <c r="F357" s="147"/>
      <c r="G357" s="72"/>
    </row>
    <row r="358" spans="1:7" ht="12.75">
      <c r="A358" s="60"/>
      <c r="B358" s="14"/>
      <c r="C358" s="81"/>
      <c r="D358" s="38"/>
      <c r="E358" s="38"/>
      <c r="F358" s="80"/>
      <c r="G358" s="67"/>
    </row>
    <row r="359" spans="1:7" ht="13.5" thickBot="1">
      <c r="A359" s="55"/>
      <c r="B359" s="15"/>
      <c r="C359" s="661" t="s">
        <v>1196</v>
      </c>
      <c r="D359" s="662"/>
      <c r="E359" s="92"/>
      <c r="F359" s="82">
        <f>SUM(F326:F358)</f>
        <v>72700</v>
      </c>
      <c r="G359" s="8"/>
    </row>
    <row r="360" ht="12.75">
      <c r="G360" s="1"/>
    </row>
    <row r="361" spans="1:7" ht="12.75">
      <c r="A361" s="656" t="s">
        <v>1197</v>
      </c>
      <c r="B361" s="656"/>
      <c r="C361" s="656"/>
      <c r="F361" s="657" t="s">
        <v>1207</v>
      </c>
      <c r="G361" s="657"/>
    </row>
    <row r="362" spans="1:7" ht="12.75">
      <c r="A362" s="566"/>
      <c r="B362" s="131"/>
      <c r="C362" s="131"/>
      <c r="F362" s="100"/>
      <c r="G362" s="100"/>
    </row>
    <row r="363" spans="6:7" ht="12.75">
      <c r="F363" s="100"/>
      <c r="G363" s="100"/>
    </row>
    <row r="364" spans="1:7" ht="12.75">
      <c r="A364" s="618" t="s">
        <v>1184</v>
      </c>
      <c r="B364" s="618"/>
      <c r="C364" s="618"/>
      <c r="F364" s="615" t="s">
        <v>1208</v>
      </c>
      <c r="G364" s="615"/>
    </row>
    <row r="365" spans="1:7" ht="12.75">
      <c r="A365" s="619" t="s">
        <v>1185</v>
      </c>
      <c r="B365" s="619"/>
      <c r="C365" s="619"/>
      <c r="F365" s="658" t="s">
        <v>1209</v>
      </c>
      <c r="G365" s="658"/>
    </row>
    <row r="366" spans="1:7" ht="12.75">
      <c r="A366" s="658"/>
      <c r="B366" s="658"/>
      <c r="C366" s="658"/>
      <c r="D366" s="658"/>
      <c r="E366" s="658"/>
      <c r="F366" s="658"/>
      <c r="G366" s="658"/>
    </row>
    <row r="367" spans="1:7" ht="12.75">
      <c r="A367" s="615" t="s">
        <v>1204</v>
      </c>
      <c r="B367" s="615"/>
      <c r="C367" s="615"/>
      <c r="D367" s="615"/>
      <c r="E367" s="615"/>
      <c r="F367" s="615"/>
      <c r="G367" s="615"/>
    </row>
    <row r="368" spans="1:7" ht="12.75">
      <c r="A368" s="615" t="s">
        <v>59</v>
      </c>
      <c r="B368" s="615"/>
      <c r="C368" s="615"/>
      <c r="D368" s="615"/>
      <c r="E368" s="615"/>
      <c r="F368" s="615"/>
      <c r="G368" s="615"/>
    </row>
    <row r="369" spans="1:7" ht="13.5" thickBot="1">
      <c r="A369" s="568"/>
      <c r="B369" s="99"/>
      <c r="C369" s="99"/>
      <c r="D369" s="99"/>
      <c r="E369" s="99"/>
      <c r="F369" s="99"/>
      <c r="G369" s="99"/>
    </row>
    <row r="370" spans="1:7" ht="12.75">
      <c r="A370" s="562"/>
      <c r="B370" s="25"/>
      <c r="C370" s="22"/>
      <c r="D370" s="23"/>
      <c r="E370" s="94"/>
      <c r="F370" s="46"/>
      <c r="G370" s="9"/>
    </row>
    <row r="371" spans="1:8" ht="13.5" thickBot="1">
      <c r="A371" s="553"/>
      <c r="B371" s="21"/>
      <c r="C371" s="640"/>
      <c r="D371" s="641"/>
      <c r="E371" s="24"/>
      <c r="F371" s="49"/>
      <c r="G371" s="10"/>
      <c r="H371" s="157"/>
    </row>
    <row r="372" spans="1:7" ht="12.75">
      <c r="A372" s="168"/>
      <c r="B372" s="122"/>
      <c r="C372" s="34"/>
      <c r="D372" s="105"/>
      <c r="E372" s="382"/>
      <c r="F372" s="47"/>
      <c r="G372" s="5"/>
    </row>
    <row r="373" spans="1:7" ht="12.75">
      <c r="A373" s="166">
        <v>42276</v>
      </c>
      <c r="B373" s="124" t="s">
        <v>607</v>
      </c>
      <c r="C373" s="652" t="s">
        <v>1260</v>
      </c>
      <c r="D373" s="653"/>
      <c r="E373" s="342" t="s">
        <v>1090</v>
      </c>
      <c r="F373" s="42">
        <v>31900</v>
      </c>
      <c r="G373" s="423" t="s">
        <v>1129</v>
      </c>
    </row>
    <row r="374" spans="1:7" ht="12.75">
      <c r="A374" s="58"/>
      <c r="B374" s="29"/>
      <c r="C374" s="34"/>
      <c r="D374" s="37"/>
      <c r="E374" s="300"/>
      <c r="F374" s="48"/>
      <c r="G374" s="5"/>
    </row>
    <row r="375" spans="1:7" ht="12.75">
      <c r="A375" s="115"/>
      <c r="B375" s="101"/>
      <c r="C375" s="652"/>
      <c r="D375" s="653"/>
      <c r="E375" s="90"/>
      <c r="F375" s="42"/>
      <c r="G375" s="276"/>
    </row>
    <row r="376" spans="1:7" ht="12.75">
      <c r="A376" s="58"/>
      <c r="B376" s="29"/>
      <c r="C376" s="34"/>
      <c r="D376" s="37"/>
      <c r="E376" s="300"/>
      <c r="F376" s="48"/>
      <c r="G376" s="5"/>
    </row>
    <row r="377" spans="1:7" ht="12.75">
      <c r="A377" s="115"/>
      <c r="B377" s="101"/>
      <c r="C377" s="652"/>
      <c r="D377" s="653"/>
      <c r="E377" s="90"/>
      <c r="F377" s="42"/>
      <c r="G377" s="276"/>
    </row>
    <row r="378" spans="1:7" ht="12.75">
      <c r="A378" s="58"/>
      <c r="B378" s="31"/>
      <c r="C378" s="34"/>
      <c r="D378" s="36"/>
      <c r="E378" s="37"/>
      <c r="F378" s="48"/>
      <c r="G378" s="5"/>
    </row>
    <row r="379" spans="1:7" ht="12.75">
      <c r="A379" s="115"/>
      <c r="B379" s="101"/>
      <c r="C379" s="632"/>
      <c r="D379" s="633"/>
      <c r="E379" s="90"/>
      <c r="F379" s="42"/>
      <c r="G379" s="79"/>
    </row>
    <row r="380" spans="1:7" ht="12.75">
      <c r="A380" s="58"/>
      <c r="B380" s="31"/>
      <c r="C380" s="34"/>
      <c r="D380" s="36"/>
      <c r="E380" s="37"/>
      <c r="F380" s="48"/>
      <c r="G380" s="4"/>
    </row>
    <row r="381" spans="1:7" ht="12.75">
      <c r="A381" s="59"/>
      <c r="B381" s="30"/>
      <c r="C381" s="638"/>
      <c r="D381" s="639"/>
      <c r="E381" s="90"/>
      <c r="F381" s="42"/>
      <c r="G381" s="79"/>
    </row>
    <row r="382" spans="1:7" ht="12.75">
      <c r="A382" s="58"/>
      <c r="B382" s="31"/>
      <c r="C382" s="34"/>
      <c r="D382" s="36"/>
      <c r="E382" s="36"/>
      <c r="F382" s="48"/>
      <c r="G382" s="4"/>
    </row>
    <row r="383" spans="1:7" ht="12.75">
      <c r="A383" s="59"/>
      <c r="B383" s="30"/>
      <c r="C383" s="659"/>
      <c r="D383" s="660"/>
      <c r="E383" s="90"/>
      <c r="F383" s="42"/>
      <c r="G383" s="65"/>
    </row>
    <row r="384" spans="1:7" ht="12.75">
      <c r="A384" s="58"/>
      <c r="B384" s="31"/>
      <c r="C384" s="34"/>
      <c r="D384" s="36"/>
      <c r="E384" s="158"/>
      <c r="F384" s="48"/>
      <c r="G384" s="4"/>
    </row>
    <row r="385" spans="1:7" ht="12.75">
      <c r="A385" s="59"/>
      <c r="B385" s="30"/>
      <c r="C385" s="638"/>
      <c r="D385" s="639"/>
      <c r="E385" s="90"/>
      <c r="F385" s="42"/>
      <c r="G385" s="79"/>
    </row>
    <row r="386" spans="1:7" ht="12.75">
      <c r="A386" s="60"/>
      <c r="B386" s="14"/>
      <c r="C386" s="35"/>
      <c r="D386" s="37"/>
      <c r="E386" s="37"/>
      <c r="F386" s="48"/>
      <c r="G386" s="4"/>
    </row>
    <row r="387" spans="1:7" ht="12.75">
      <c r="A387" s="59"/>
      <c r="B387" s="30"/>
      <c r="C387" s="638"/>
      <c r="D387" s="639"/>
      <c r="E387" s="90"/>
      <c r="F387" s="42"/>
      <c r="G387" s="62"/>
    </row>
    <row r="388" spans="1:7" ht="12.75">
      <c r="A388" s="57"/>
      <c r="B388" s="28"/>
      <c r="C388" s="33"/>
      <c r="D388" s="36"/>
      <c r="E388" s="36"/>
      <c r="F388" s="47"/>
      <c r="G388" s="5"/>
    </row>
    <row r="389" spans="1:7" ht="12.75">
      <c r="A389" s="50"/>
      <c r="B389" s="11"/>
      <c r="C389" s="638"/>
      <c r="D389" s="639"/>
      <c r="E389" s="89"/>
      <c r="F389" s="41"/>
      <c r="G389" s="79"/>
    </row>
    <row r="390" spans="1:7" ht="12.75">
      <c r="A390" s="60"/>
      <c r="B390" s="12"/>
      <c r="C390" s="140"/>
      <c r="D390" s="37"/>
      <c r="E390" s="37"/>
      <c r="F390" s="191"/>
      <c r="G390" s="61"/>
    </row>
    <row r="391" spans="1:7" ht="12.75">
      <c r="A391" s="50"/>
      <c r="B391" s="11"/>
      <c r="C391" s="144"/>
      <c r="D391" s="89"/>
      <c r="E391" s="89"/>
      <c r="F391" s="41"/>
      <c r="G391" s="62"/>
    </row>
    <row r="392" spans="1:7" ht="12.75">
      <c r="A392" s="60"/>
      <c r="B392" s="13"/>
      <c r="C392" s="34"/>
      <c r="D392" s="36"/>
      <c r="E392" s="36"/>
      <c r="F392" s="48"/>
      <c r="G392" s="142"/>
    </row>
    <row r="393" spans="1:7" ht="12.75">
      <c r="A393" s="50"/>
      <c r="B393" s="19"/>
      <c r="C393" s="654"/>
      <c r="D393" s="655"/>
      <c r="E393" s="90"/>
      <c r="F393" s="42"/>
      <c r="G393" s="62"/>
    </row>
    <row r="394" spans="1:7" ht="12.75">
      <c r="A394" s="60"/>
      <c r="B394" s="13"/>
      <c r="C394" s="34"/>
      <c r="D394" s="36"/>
      <c r="E394" s="36"/>
      <c r="F394" s="48"/>
      <c r="G394" s="61"/>
    </row>
    <row r="395" spans="1:7" ht="12.75">
      <c r="A395" s="50"/>
      <c r="B395" s="19"/>
      <c r="C395" s="638"/>
      <c r="D395" s="639"/>
      <c r="E395" s="90"/>
      <c r="F395" s="42"/>
      <c r="G395" s="62"/>
    </row>
    <row r="396" spans="1:7" ht="12.75">
      <c r="A396" s="60"/>
      <c r="B396" s="13"/>
      <c r="C396" s="34"/>
      <c r="D396" s="36"/>
      <c r="E396" s="36"/>
      <c r="F396" s="48"/>
      <c r="G396" s="66"/>
    </row>
    <row r="397" spans="1:7" ht="12.75">
      <c r="A397" s="50"/>
      <c r="B397" s="19"/>
      <c r="C397" s="654"/>
      <c r="D397" s="655"/>
      <c r="E397" s="89"/>
      <c r="F397" s="42"/>
      <c r="G397" s="62"/>
    </row>
    <row r="398" spans="1:7" ht="12.75">
      <c r="A398" s="60"/>
      <c r="B398" s="13"/>
      <c r="C398" s="34"/>
      <c r="D398" s="36"/>
      <c r="E398" s="36"/>
      <c r="F398" s="48"/>
      <c r="G398" s="61"/>
    </row>
    <row r="399" spans="1:7" ht="12.75">
      <c r="A399" s="50"/>
      <c r="B399" s="19"/>
      <c r="C399" s="654"/>
      <c r="D399" s="655"/>
      <c r="E399" s="89"/>
      <c r="F399" s="42"/>
      <c r="G399" s="70"/>
    </row>
    <row r="400" spans="1:7" ht="12.75">
      <c r="A400" s="58"/>
      <c r="B400" s="31"/>
      <c r="C400" s="34"/>
      <c r="D400" s="36"/>
      <c r="E400" s="36"/>
      <c r="F400" s="48"/>
      <c r="G400" s="66"/>
    </row>
    <row r="401" spans="1:7" ht="12.75">
      <c r="A401" s="59"/>
      <c r="B401" s="30"/>
      <c r="C401" s="654"/>
      <c r="D401" s="655"/>
      <c r="E401" s="89"/>
      <c r="F401" s="42"/>
      <c r="G401" s="62"/>
    </row>
    <row r="402" spans="1:7" ht="12.75">
      <c r="A402" s="58"/>
      <c r="B402" s="31"/>
      <c r="C402" s="34"/>
      <c r="D402" s="36"/>
      <c r="E402" s="36"/>
      <c r="F402" s="48"/>
      <c r="G402" s="66"/>
    </row>
    <row r="403" spans="1:7" ht="12.75">
      <c r="A403" s="59"/>
      <c r="B403" s="30"/>
      <c r="C403" s="654"/>
      <c r="D403" s="655"/>
      <c r="E403" s="89"/>
      <c r="F403" s="42"/>
      <c r="G403" s="62"/>
    </row>
    <row r="404" spans="1:7" ht="12.75">
      <c r="A404" s="58"/>
      <c r="B404" s="31"/>
      <c r="C404" s="140"/>
      <c r="D404" s="37"/>
      <c r="E404" s="37"/>
      <c r="F404" s="48"/>
      <c r="G404" s="61"/>
    </row>
    <row r="405" spans="1:7" ht="12.75">
      <c r="A405" s="50"/>
      <c r="B405" s="17"/>
      <c r="C405" s="146"/>
      <c r="D405" s="91"/>
      <c r="E405" s="91"/>
      <c r="F405" s="147"/>
      <c r="G405" s="72"/>
    </row>
    <row r="406" spans="1:7" ht="12.75">
      <c r="A406" s="60"/>
      <c r="B406" s="14"/>
      <c r="C406" s="81"/>
      <c r="D406" s="38"/>
      <c r="E406" s="38"/>
      <c r="F406" s="80"/>
      <c r="G406" s="67"/>
    </row>
    <row r="407" spans="1:7" ht="13.5" thickBot="1">
      <c r="A407" s="55"/>
      <c r="B407" s="15"/>
      <c r="C407" s="661" t="s">
        <v>1196</v>
      </c>
      <c r="D407" s="662"/>
      <c r="E407" s="92"/>
      <c r="F407" s="82">
        <f>SUM(F372:F406)</f>
        <v>31900</v>
      </c>
      <c r="G407" s="8"/>
    </row>
    <row r="408" ht="12.75">
      <c r="G408" s="1"/>
    </row>
    <row r="409" spans="1:7" ht="12.75">
      <c r="A409" s="656" t="s">
        <v>1197</v>
      </c>
      <c r="B409" s="656"/>
      <c r="C409" s="656"/>
      <c r="F409" s="657" t="s">
        <v>1207</v>
      </c>
      <c r="G409" s="657"/>
    </row>
    <row r="410" spans="1:7" ht="12.75">
      <c r="A410" s="566"/>
      <c r="B410" s="131"/>
      <c r="C410" s="131"/>
      <c r="F410" s="100"/>
      <c r="G410" s="100"/>
    </row>
    <row r="411" spans="6:7" ht="12.75">
      <c r="F411" s="100"/>
      <c r="G411" s="100"/>
    </row>
    <row r="412" spans="1:7" ht="12.75">
      <c r="A412" s="615" t="s">
        <v>1184</v>
      </c>
      <c r="B412" s="615"/>
      <c r="C412" s="615"/>
      <c r="F412" s="615" t="s">
        <v>1208</v>
      </c>
      <c r="G412" s="615"/>
    </row>
    <row r="413" spans="1:7" ht="12.75">
      <c r="A413" s="658" t="s">
        <v>1185</v>
      </c>
      <c r="B413" s="658"/>
      <c r="C413" s="658"/>
      <c r="F413" s="658" t="s">
        <v>1209</v>
      </c>
      <c r="G413" s="658"/>
    </row>
    <row r="414" spans="1:7" ht="12.75">
      <c r="A414" s="658"/>
      <c r="B414" s="658"/>
      <c r="C414" s="658"/>
      <c r="D414" s="658"/>
      <c r="E414" s="658"/>
      <c r="F414" s="658"/>
      <c r="G414" s="658"/>
    </row>
    <row r="415" spans="1:7" ht="12.75">
      <c r="A415" s="615" t="s">
        <v>1204</v>
      </c>
      <c r="B415" s="615"/>
      <c r="C415" s="615"/>
      <c r="D415" s="615"/>
      <c r="E415" s="615"/>
      <c r="F415" s="615"/>
      <c r="G415" s="615"/>
    </row>
    <row r="416" spans="1:7" ht="12.75">
      <c r="A416" s="615" t="s">
        <v>60</v>
      </c>
      <c r="B416" s="615"/>
      <c r="C416" s="615"/>
      <c r="D416" s="615"/>
      <c r="E416" s="615"/>
      <c r="F416" s="615"/>
      <c r="G416" s="615"/>
    </row>
    <row r="417" spans="1:7" ht="13.5" thickBot="1">
      <c r="A417" s="568"/>
      <c r="B417" s="99"/>
      <c r="C417" s="99"/>
      <c r="D417" s="99"/>
      <c r="E417" s="99"/>
      <c r="F417" s="99"/>
      <c r="G417" s="99"/>
    </row>
    <row r="418" spans="1:7" ht="12.75">
      <c r="A418" s="562"/>
      <c r="B418" s="25"/>
      <c r="C418" s="22"/>
      <c r="D418" s="23"/>
      <c r="E418" s="94"/>
      <c r="F418" s="46"/>
      <c r="G418" s="9"/>
    </row>
    <row r="419" spans="1:7" ht="13.5" thickBot="1">
      <c r="A419" s="553" t="s">
        <v>1188</v>
      </c>
      <c r="B419" s="21" t="s">
        <v>1199</v>
      </c>
      <c r="C419" s="640" t="s">
        <v>1189</v>
      </c>
      <c r="D419" s="641"/>
      <c r="E419" s="24" t="s">
        <v>1201</v>
      </c>
      <c r="F419" s="49" t="s">
        <v>1190</v>
      </c>
      <c r="G419" s="10" t="s">
        <v>1193</v>
      </c>
    </row>
    <row r="420" spans="1:7" ht="12.75">
      <c r="A420" s="57"/>
      <c r="B420" s="28"/>
      <c r="C420" s="33"/>
      <c r="D420" s="36"/>
      <c r="E420" s="37" t="s">
        <v>1131</v>
      </c>
      <c r="F420" s="47"/>
      <c r="G420" s="5"/>
    </row>
    <row r="421" spans="1:7" ht="12.75">
      <c r="A421" s="166" t="s">
        <v>1104</v>
      </c>
      <c r="B421" s="124" t="s">
        <v>343</v>
      </c>
      <c r="C421" s="632" t="s">
        <v>1086</v>
      </c>
      <c r="D421" s="633"/>
      <c r="E421" s="90" t="s">
        <v>1105</v>
      </c>
      <c r="F421" s="42">
        <v>7500</v>
      </c>
      <c r="G421" s="423" t="s">
        <v>563</v>
      </c>
    </row>
    <row r="422" spans="1:7" ht="12.75">
      <c r="A422" s="58"/>
      <c r="B422" s="29"/>
      <c r="C422" s="34"/>
      <c r="D422" s="37"/>
      <c r="E422" s="158" t="s">
        <v>1142</v>
      </c>
      <c r="F422" s="48"/>
      <c r="G422" s="5"/>
    </row>
    <row r="423" spans="1:7" ht="12.75">
      <c r="A423" s="166">
        <v>42297</v>
      </c>
      <c r="B423" s="124" t="s">
        <v>643</v>
      </c>
      <c r="C423" s="638" t="s">
        <v>461</v>
      </c>
      <c r="D423" s="639"/>
      <c r="E423" s="90" t="s">
        <v>1143</v>
      </c>
      <c r="F423" s="39">
        <v>428273.14</v>
      </c>
      <c r="G423" s="423" t="s">
        <v>244</v>
      </c>
    </row>
    <row r="424" spans="1:7" ht="12.75">
      <c r="A424" s="168"/>
      <c r="B424" s="116"/>
      <c r="C424" s="34"/>
      <c r="D424" s="110"/>
      <c r="E424" s="36"/>
      <c r="F424" s="153"/>
      <c r="G424" s="5"/>
    </row>
    <row r="425" spans="1:7" ht="12.75">
      <c r="A425" s="115"/>
      <c r="B425" s="124"/>
      <c r="C425" s="652"/>
      <c r="D425" s="653"/>
      <c r="E425" s="90"/>
      <c r="F425" s="159"/>
      <c r="G425" s="276"/>
    </row>
    <row r="426" spans="1:7" ht="12.75">
      <c r="A426" s="126"/>
      <c r="B426" s="103"/>
      <c r="C426" s="104"/>
      <c r="D426" s="105"/>
      <c r="E426" s="37"/>
      <c r="F426" s="153"/>
      <c r="G426" s="4"/>
    </row>
    <row r="427" spans="1:7" ht="12.75">
      <c r="A427" s="196"/>
      <c r="B427" s="124"/>
      <c r="C427" s="632"/>
      <c r="D427" s="633"/>
      <c r="E427" s="90"/>
      <c r="F427" s="159"/>
      <c r="G427" s="276"/>
    </row>
    <row r="428" spans="1:7" ht="12.75">
      <c r="A428" s="127"/>
      <c r="B428" s="108"/>
      <c r="C428" s="109"/>
      <c r="D428" s="110"/>
      <c r="E428" s="37"/>
      <c r="F428" s="163"/>
      <c r="G428" s="4"/>
    </row>
    <row r="429" spans="1:7" ht="12.75">
      <c r="A429" s="196"/>
      <c r="B429" s="124"/>
      <c r="C429" s="638"/>
      <c r="D429" s="639"/>
      <c r="E429" s="90"/>
      <c r="F429" s="188"/>
      <c r="G429" s="79"/>
    </row>
    <row r="430" spans="1:7" ht="12.75">
      <c r="A430" s="58"/>
      <c r="B430" s="31"/>
      <c r="C430" s="34"/>
      <c r="D430" s="36"/>
      <c r="E430" s="158"/>
      <c r="F430" s="48"/>
      <c r="G430" s="4"/>
    </row>
    <row r="431" spans="1:7" ht="12.75">
      <c r="A431" s="196"/>
      <c r="B431" s="124"/>
      <c r="C431" s="632"/>
      <c r="D431" s="633"/>
      <c r="E431" s="90"/>
      <c r="F431" s="42"/>
      <c r="G431" s="276"/>
    </row>
    <row r="432" spans="1:7" ht="12.75">
      <c r="A432" s="60"/>
      <c r="B432" s="14"/>
      <c r="C432" s="35"/>
      <c r="D432" s="37"/>
      <c r="E432" s="37"/>
      <c r="F432" s="48"/>
      <c r="G432" s="4"/>
    </row>
    <row r="433" spans="1:7" ht="12.75">
      <c r="A433" s="59"/>
      <c r="B433" s="30"/>
      <c r="C433" s="638"/>
      <c r="D433" s="639"/>
      <c r="E433" s="90"/>
      <c r="F433" s="42"/>
      <c r="G433" s="62"/>
    </row>
    <row r="434" spans="1:7" ht="12.75">
      <c r="A434" s="57"/>
      <c r="B434" s="28"/>
      <c r="C434" s="33"/>
      <c r="D434" s="36"/>
      <c r="E434" s="36"/>
      <c r="F434" s="47"/>
      <c r="G434" s="5"/>
    </row>
    <row r="435" spans="1:7" ht="12.75">
      <c r="A435" s="50"/>
      <c r="B435" s="11"/>
      <c r="C435" s="638"/>
      <c r="D435" s="639"/>
      <c r="E435" s="89"/>
      <c r="F435" s="41"/>
      <c r="G435" s="79"/>
    </row>
    <row r="436" spans="1:7" ht="12.75">
      <c r="A436" s="60"/>
      <c r="B436" s="12"/>
      <c r="C436" s="140"/>
      <c r="D436" s="37"/>
      <c r="E436" s="37"/>
      <c r="F436" s="191"/>
      <c r="G436" s="61"/>
    </row>
    <row r="437" spans="1:7" ht="12.75">
      <c r="A437" s="50"/>
      <c r="B437" s="11"/>
      <c r="C437" s="144"/>
      <c r="D437" s="89"/>
      <c r="E437" s="89"/>
      <c r="F437" s="41"/>
      <c r="G437" s="62"/>
    </row>
    <row r="438" spans="1:7" ht="12.75">
      <c r="A438" s="60"/>
      <c r="B438" s="13"/>
      <c r="C438" s="34"/>
      <c r="D438" s="36"/>
      <c r="E438" s="36"/>
      <c r="F438" s="48"/>
      <c r="G438" s="142"/>
    </row>
    <row r="439" spans="1:7" ht="12.75">
      <c r="A439" s="50"/>
      <c r="B439" s="19"/>
      <c r="C439" s="654"/>
      <c r="D439" s="655"/>
      <c r="E439" s="90"/>
      <c r="F439" s="42"/>
      <c r="G439" s="62"/>
    </row>
    <row r="440" spans="1:7" ht="12.75">
      <c r="A440" s="60"/>
      <c r="B440" s="13"/>
      <c r="C440" s="34"/>
      <c r="D440" s="36"/>
      <c r="E440" s="36"/>
      <c r="F440" s="48"/>
      <c r="G440" s="61"/>
    </row>
    <row r="441" spans="1:7" ht="12.75">
      <c r="A441" s="50"/>
      <c r="B441" s="19"/>
      <c r="C441" s="638"/>
      <c r="D441" s="639"/>
      <c r="E441" s="90"/>
      <c r="F441" s="42"/>
      <c r="G441" s="62"/>
    </row>
    <row r="442" spans="1:7" ht="12.75">
      <c r="A442" s="60"/>
      <c r="B442" s="13"/>
      <c r="C442" s="34"/>
      <c r="D442" s="36"/>
      <c r="E442" s="36"/>
      <c r="F442" s="48"/>
      <c r="G442" s="66"/>
    </row>
    <row r="443" spans="1:7" ht="12.75">
      <c r="A443" s="50"/>
      <c r="B443" s="19"/>
      <c r="C443" s="654"/>
      <c r="D443" s="655"/>
      <c r="E443" s="89"/>
      <c r="F443" s="42"/>
      <c r="G443" s="62"/>
    </row>
    <row r="444" spans="1:7" ht="12.75">
      <c r="A444" s="60"/>
      <c r="B444" s="13"/>
      <c r="C444" s="34"/>
      <c r="D444" s="36"/>
      <c r="E444" s="36"/>
      <c r="F444" s="48"/>
      <c r="G444" s="61"/>
    </row>
    <row r="445" spans="1:7" ht="12.75">
      <c r="A445" s="50"/>
      <c r="B445" s="19"/>
      <c r="C445" s="654"/>
      <c r="D445" s="655"/>
      <c r="E445" s="89"/>
      <c r="F445" s="42"/>
      <c r="G445" s="70"/>
    </row>
    <row r="446" spans="1:7" ht="12.75">
      <c r="A446" s="58"/>
      <c r="B446" s="31"/>
      <c r="C446" s="34"/>
      <c r="D446" s="36"/>
      <c r="E446" s="36"/>
      <c r="F446" s="48"/>
      <c r="G446" s="66"/>
    </row>
    <row r="447" spans="1:7" ht="12.75">
      <c r="A447" s="59"/>
      <c r="B447" s="30"/>
      <c r="C447" s="654"/>
      <c r="D447" s="655"/>
      <c r="E447" s="89"/>
      <c r="F447" s="42"/>
      <c r="G447" s="62"/>
    </row>
    <row r="448" spans="1:7" ht="12.75">
      <c r="A448" s="58"/>
      <c r="B448" s="31"/>
      <c r="C448" s="34"/>
      <c r="D448" s="36"/>
      <c r="E448" s="36"/>
      <c r="F448" s="48"/>
      <c r="G448" s="66"/>
    </row>
    <row r="449" spans="1:7" ht="12.75">
      <c r="A449" s="59"/>
      <c r="B449" s="30"/>
      <c r="C449" s="654"/>
      <c r="D449" s="655"/>
      <c r="E449" s="89"/>
      <c r="F449" s="42"/>
      <c r="G449" s="62"/>
    </row>
    <row r="450" spans="1:7" ht="12.75">
      <c r="A450" s="58"/>
      <c r="B450" s="31"/>
      <c r="C450" s="140"/>
      <c r="D450" s="37"/>
      <c r="E450" s="37"/>
      <c r="F450" s="48"/>
      <c r="G450" s="61"/>
    </row>
    <row r="451" spans="1:7" ht="12.75">
      <c r="A451" s="50"/>
      <c r="B451" s="17"/>
      <c r="C451" s="146"/>
      <c r="D451" s="91"/>
      <c r="E451" s="91"/>
      <c r="F451" s="147"/>
      <c r="G451" s="72"/>
    </row>
    <row r="452" spans="1:7" ht="12.75">
      <c r="A452" s="60"/>
      <c r="B452" s="14"/>
      <c r="C452" s="81"/>
      <c r="D452" s="38"/>
      <c r="E452" s="38"/>
      <c r="F452" s="80"/>
      <c r="G452" s="67"/>
    </row>
    <row r="453" spans="1:7" ht="13.5" thickBot="1">
      <c r="A453" s="55"/>
      <c r="B453" s="15"/>
      <c r="C453" s="661" t="s">
        <v>1196</v>
      </c>
      <c r="D453" s="662"/>
      <c r="E453" s="92"/>
      <c r="F453" s="82">
        <f>SUM(F420:F452)</f>
        <v>435773.14</v>
      </c>
      <c r="G453" s="8"/>
    </row>
    <row r="454" ht="12.75">
      <c r="G454" s="1"/>
    </row>
    <row r="455" spans="1:7" ht="12.75">
      <c r="A455" s="656" t="s">
        <v>1197</v>
      </c>
      <c r="B455" s="656"/>
      <c r="C455" s="656"/>
      <c r="F455" s="657" t="s">
        <v>1207</v>
      </c>
      <c r="G455" s="657"/>
    </row>
    <row r="456" spans="1:7" ht="12.75">
      <c r="A456" s="566"/>
      <c r="B456" s="131"/>
      <c r="C456" s="131"/>
      <c r="F456" s="100"/>
      <c r="G456" s="100"/>
    </row>
    <row r="457" spans="6:7" ht="12.75">
      <c r="F457" s="100"/>
      <c r="G457" s="100"/>
    </row>
    <row r="458" spans="1:7" ht="12.75">
      <c r="A458" s="615" t="s">
        <v>1184</v>
      </c>
      <c r="B458" s="615"/>
      <c r="C458" s="615"/>
      <c r="F458" s="615" t="s">
        <v>1208</v>
      </c>
      <c r="G458" s="615"/>
    </row>
    <row r="459" spans="1:7" ht="12.75">
      <c r="A459" s="658" t="s">
        <v>1185</v>
      </c>
      <c r="B459" s="658"/>
      <c r="C459" s="658"/>
      <c r="F459" s="658" t="s">
        <v>1209</v>
      </c>
      <c r="G459" s="658"/>
    </row>
    <row r="460" spans="1:7" ht="12.75">
      <c r="A460" s="658"/>
      <c r="B460" s="658"/>
      <c r="C460" s="658"/>
      <c r="D460" s="658"/>
      <c r="E460" s="658"/>
      <c r="F460" s="658"/>
      <c r="G460" s="658"/>
    </row>
    <row r="461" spans="1:7" ht="12.75">
      <c r="A461" s="615" t="s">
        <v>1204</v>
      </c>
      <c r="B461" s="615"/>
      <c r="C461" s="615"/>
      <c r="D461" s="615"/>
      <c r="E461" s="615"/>
      <c r="F461" s="615"/>
      <c r="G461" s="615"/>
    </row>
    <row r="462" spans="1:7" ht="12.75">
      <c r="A462" s="615" t="s">
        <v>61</v>
      </c>
      <c r="B462" s="615"/>
      <c r="C462" s="615"/>
      <c r="D462" s="615"/>
      <c r="E462" s="615"/>
      <c r="F462" s="615"/>
      <c r="G462" s="615"/>
    </row>
    <row r="463" spans="1:7" ht="13.5" thickBot="1">
      <c r="A463" s="568"/>
      <c r="B463" s="99"/>
      <c r="C463" s="99"/>
      <c r="D463" s="99"/>
      <c r="E463" s="99"/>
      <c r="F463" s="99"/>
      <c r="G463" s="99"/>
    </row>
    <row r="464" spans="1:7" ht="12.75">
      <c r="A464" s="562"/>
      <c r="B464" s="25"/>
      <c r="C464" s="22"/>
      <c r="D464" s="23"/>
      <c r="E464" s="94"/>
      <c r="F464" s="46"/>
      <c r="G464" s="9"/>
    </row>
    <row r="465" spans="1:7" ht="13.5" thickBot="1">
      <c r="A465" s="553" t="s">
        <v>1188</v>
      </c>
      <c r="B465" s="21" t="s">
        <v>1199</v>
      </c>
      <c r="C465" s="640" t="s">
        <v>1189</v>
      </c>
      <c r="D465" s="641"/>
      <c r="E465" s="24" t="s">
        <v>1201</v>
      </c>
      <c r="F465" s="49" t="s">
        <v>1190</v>
      </c>
      <c r="G465" s="10" t="s">
        <v>1193</v>
      </c>
    </row>
    <row r="466" spans="1:7" ht="12.75">
      <c r="A466" s="57"/>
      <c r="B466" s="28"/>
      <c r="C466" s="33"/>
      <c r="D466" s="36"/>
      <c r="E466" s="382"/>
      <c r="F466" s="47"/>
      <c r="G466" s="5"/>
    </row>
    <row r="467" spans="1:7" ht="12.75">
      <c r="A467" s="115" t="s">
        <v>754</v>
      </c>
      <c r="B467" s="128" t="s">
        <v>647</v>
      </c>
      <c r="C467" s="652" t="s">
        <v>1260</v>
      </c>
      <c r="D467" s="653"/>
      <c r="E467" s="90" t="s">
        <v>755</v>
      </c>
      <c r="F467" s="159">
        <v>48000</v>
      </c>
      <c r="G467" s="276" t="s">
        <v>483</v>
      </c>
    </row>
    <row r="468" spans="1:7" ht="12.75">
      <c r="A468" s="58"/>
      <c r="B468" s="29"/>
      <c r="C468" s="34"/>
      <c r="D468" s="37"/>
      <c r="E468" s="158" t="s">
        <v>758</v>
      </c>
      <c r="F468" s="48"/>
      <c r="G468" s="61" t="s">
        <v>634</v>
      </c>
    </row>
    <row r="469" spans="1:7" ht="12.75">
      <c r="A469" s="115">
        <v>42314</v>
      </c>
      <c r="B469" s="107" t="s">
        <v>656</v>
      </c>
      <c r="C469" s="638" t="s">
        <v>757</v>
      </c>
      <c r="D469" s="639"/>
      <c r="E469" s="90" t="s">
        <v>759</v>
      </c>
      <c r="F469" s="159">
        <v>38976</v>
      </c>
      <c r="G469" s="276" t="s">
        <v>617</v>
      </c>
    </row>
    <row r="470" spans="1:7" ht="12.75">
      <c r="A470" s="126"/>
      <c r="B470" s="113"/>
      <c r="C470" s="34"/>
      <c r="D470" s="110"/>
      <c r="E470" s="37"/>
      <c r="F470" s="48"/>
      <c r="G470" s="5"/>
    </row>
    <row r="471" spans="1:7" ht="12.75">
      <c r="A471" s="115">
        <v>42320</v>
      </c>
      <c r="B471" s="107" t="s">
        <v>345</v>
      </c>
      <c r="C471" s="652" t="s">
        <v>1260</v>
      </c>
      <c r="D471" s="653"/>
      <c r="E471" s="342" t="s">
        <v>1090</v>
      </c>
      <c r="F471" s="42">
        <v>6600</v>
      </c>
      <c r="G471" s="276" t="s">
        <v>246</v>
      </c>
    </row>
    <row r="472" spans="1:7" ht="12.75">
      <c r="A472" s="58"/>
      <c r="B472" s="31"/>
      <c r="C472" s="34"/>
      <c r="D472" s="36"/>
      <c r="E472" s="37" t="s">
        <v>1319</v>
      </c>
      <c r="F472" s="48"/>
      <c r="G472" s="61" t="s">
        <v>1110</v>
      </c>
    </row>
    <row r="473" spans="1:7" ht="12.75">
      <c r="A473" s="115">
        <v>42332</v>
      </c>
      <c r="B473" s="107" t="s">
        <v>346</v>
      </c>
      <c r="C473" s="652" t="s">
        <v>757</v>
      </c>
      <c r="D473" s="653"/>
      <c r="E473" s="90" t="s">
        <v>1318</v>
      </c>
      <c r="F473" s="42">
        <v>10500</v>
      </c>
      <c r="G473" s="276" t="s">
        <v>617</v>
      </c>
    </row>
    <row r="474" spans="1:7" ht="12.75">
      <c r="A474" s="58"/>
      <c r="B474" s="31"/>
      <c r="C474" s="34"/>
      <c r="D474" s="36"/>
      <c r="E474" s="36"/>
      <c r="F474" s="48"/>
      <c r="G474" s="4"/>
    </row>
    <row r="475" spans="1:7" ht="12.75">
      <c r="A475" s="59"/>
      <c r="B475" s="30"/>
      <c r="C475" s="659"/>
      <c r="D475" s="660"/>
      <c r="E475" s="90"/>
      <c r="F475" s="42"/>
      <c r="G475" s="65"/>
    </row>
    <row r="476" spans="1:7" ht="12.75">
      <c r="A476" s="58"/>
      <c r="B476" s="31"/>
      <c r="C476" s="34"/>
      <c r="D476" s="36"/>
      <c r="E476" s="158"/>
      <c r="F476" s="48"/>
      <c r="G476" s="4"/>
    </row>
    <row r="477" spans="1:7" ht="12.75">
      <c r="A477" s="59"/>
      <c r="B477" s="30"/>
      <c r="C477" s="638"/>
      <c r="D477" s="639"/>
      <c r="E477" s="90"/>
      <c r="F477" s="42"/>
      <c r="G477" s="79"/>
    </row>
    <row r="478" spans="1:7" ht="12.75">
      <c r="A478" s="60"/>
      <c r="B478" s="14"/>
      <c r="C478" s="35"/>
      <c r="D478" s="37"/>
      <c r="E478" s="37"/>
      <c r="F478" s="48"/>
      <c r="G478" s="4"/>
    </row>
    <row r="479" spans="1:7" ht="12.75">
      <c r="A479" s="59"/>
      <c r="B479" s="30"/>
      <c r="C479" s="638"/>
      <c r="D479" s="639"/>
      <c r="E479" s="90"/>
      <c r="F479" s="42"/>
      <c r="G479" s="62"/>
    </row>
    <row r="480" spans="1:7" ht="12.75">
      <c r="A480" s="57"/>
      <c r="B480" s="28"/>
      <c r="C480" s="33"/>
      <c r="D480" s="36"/>
      <c r="E480" s="36"/>
      <c r="F480" s="47"/>
      <c r="G480" s="5"/>
    </row>
    <row r="481" spans="1:7" ht="12.75">
      <c r="A481" s="50"/>
      <c r="B481" s="11"/>
      <c r="C481" s="638"/>
      <c r="D481" s="639"/>
      <c r="E481" s="89"/>
      <c r="F481" s="41"/>
      <c r="G481" s="79"/>
    </row>
    <row r="482" spans="1:7" ht="12.75">
      <c r="A482" s="60"/>
      <c r="B482" s="12"/>
      <c r="C482" s="140"/>
      <c r="D482" s="37"/>
      <c r="E482" s="37"/>
      <c r="F482" s="191"/>
      <c r="G482" s="61"/>
    </row>
    <row r="483" spans="1:7" ht="12.75">
      <c r="A483" s="50"/>
      <c r="B483" s="11"/>
      <c r="C483" s="144"/>
      <c r="D483" s="89"/>
      <c r="E483" s="89"/>
      <c r="F483" s="41"/>
      <c r="G483" s="62"/>
    </row>
    <row r="484" spans="1:7" ht="12.75">
      <c r="A484" s="60"/>
      <c r="B484" s="13"/>
      <c r="C484" s="34"/>
      <c r="D484" s="36"/>
      <c r="E484" s="36"/>
      <c r="F484" s="48"/>
      <c r="G484" s="142"/>
    </row>
    <row r="485" spans="1:7" ht="12.75">
      <c r="A485" s="50"/>
      <c r="B485" s="19"/>
      <c r="C485" s="654"/>
      <c r="D485" s="655"/>
      <c r="E485" s="90"/>
      <c r="F485" s="42"/>
      <c r="G485" s="62"/>
    </row>
    <row r="486" spans="1:7" ht="12.75">
      <c r="A486" s="60"/>
      <c r="B486" s="13"/>
      <c r="C486" s="34"/>
      <c r="D486" s="36"/>
      <c r="E486" s="36"/>
      <c r="F486" s="48"/>
      <c r="G486" s="61"/>
    </row>
    <row r="487" spans="1:7" ht="12.75">
      <c r="A487" s="50"/>
      <c r="B487" s="19"/>
      <c r="C487" s="638"/>
      <c r="D487" s="639"/>
      <c r="E487" s="90"/>
      <c r="F487" s="42"/>
      <c r="G487" s="62"/>
    </row>
    <row r="488" spans="1:7" ht="12.75">
      <c r="A488" s="60"/>
      <c r="B488" s="13"/>
      <c r="C488" s="34"/>
      <c r="D488" s="36"/>
      <c r="E488" s="36"/>
      <c r="F488" s="48"/>
      <c r="G488" s="66"/>
    </row>
    <row r="489" spans="1:7" ht="12.75">
      <c r="A489" s="50"/>
      <c r="B489" s="19"/>
      <c r="C489" s="654"/>
      <c r="D489" s="655"/>
      <c r="E489" s="89"/>
      <c r="F489" s="42"/>
      <c r="G489" s="62"/>
    </row>
    <row r="490" spans="1:7" ht="12.75">
      <c r="A490" s="60"/>
      <c r="B490" s="13"/>
      <c r="C490" s="34"/>
      <c r="D490" s="36"/>
      <c r="E490" s="36"/>
      <c r="F490" s="48"/>
      <c r="G490" s="61"/>
    </row>
    <row r="491" spans="1:7" ht="12.75">
      <c r="A491" s="50"/>
      <c r="B491" s="19"/>
      <c r="C491" s="654"/>
      <c r="D491" s="655"/>
      <c r="E491" s="89"/>
      <c r="F491" s="42"/>
      <c r="G491" s="70"/>
    </row>
    <row r="492" spans="1:7" ht="12.75">
      <c r="A492" s="58"/>
      <c r="B492" s="31"/>
      <c r="C492" s="34"/>
      <c r="D492" s="36"/>
      <c r="E492" s="36"/>
      <c r="F492" s="48"/>
      <c r="G492" s="66"/>
    </row>
    <row r="493" spans="1:7" ht="12.75">
      <c r="A493" s="59"/>
      <c r="B493" s="30"/>
      <c r="C493" s="654"/>
      <c r="D493" s="655"/>
      <c r="E493" s="89"/>
      <c r="F493" s="42"/>
      <c r="G493" s="62"/>
    </row>
    <row r="494" spans="1:7" ht="12.75">
      <c r="A494" s="58"/>
      <c r="B494" s="31"/>
      <c r="C494" s="34"/>
      <c r="D494" s="36"/>
      <c r="E494" s="36"/>
      <c r="F494" s="48"/>
      <c r="G494" s="66"/>
    </row>
    <row r="495" spans="1:7" ht="12.75">
      <c r="A495" s="59"/>
      <c r="B495" s="30"/>
      <c r="C495" s="654"/>
      <c r="D495" s="655"/>
      <c r="E495" s="89"/>
      <c r="F495" s="42"/>
      <c r="G495" s="62"/>
    </row>
    <row r="496" spans="1:7" ht="12.75">
      <c r="A496" s="58"/>
      <c r="B496" s="31"/>
      <c r="C496" s="140"/>
      <c r="D496" s="37"/>
      <c r="E496" s="37"/>
      <c r="F496" s="48"/>
      <c r="G496" s="61"/>
    </row>
    <row r="497" spans="1:7" ht="12.75">
      <c r="A497" s="50"/>
      <c r="B497" s="17"/>
      <c r="C497" s="146"/>
      <c r="D497" s="91"/>
      <c r="E497" s="91"/>
      <c r="F497" s="147"/>
      <c r="G497" s="72"/>
    </row>
    <row r="498" spans="1:7" ht="12.75">
      <c r="A498" s="60"/>
      <c r="B498" s="14"/>
      <c r="C498" s="81"/>
      <c r="D498" s="38"/>
      <c r="E498" s="38"/>
      <c r="F498" s="80"/>
      <c r="G498" s="67"/>
    </row>
    <row r="499" spans="1:7" ht="13.5" thickBot="1">
      <c r="A499" s="55"/>
      <c r="B499" s="15"/>
      <c r="C499" s="661" t="s">
        <v>1196</v>
      </c>
      <c r="D499" s="662"/>
      <c r="E499" s="92"/>
      <c r="F499" s="82">
        <f>SUM(F466:F498)</f>
        <v>104076</v>
      </c>
      <c r="G499" s="8"/>
    </row>
    <row r="500" ht="12.75">
      <c r="G500" s="1"/>
    </row>
    <row r="501" spans="1:7" ht="12.75">
      <c r="A501" s="656" t="s">
        <v>1197</v>
      </c>
      <c r="B501" s="656"/>
      <c r="C501" s="656"/>
      <c r="F501" s="657" t="s">
        <v>1207</v>
      </c>
      <c r="G501" s="657"/>
    </row>
    <row r="502" spans="1:7" ht="12.75">
      <c r="A502" s="566"/>
      <c r="B502" s="131"/>
      <c r="C502" s="131"/>
      <c r="F502" s="100"/>
      <c r="G502" s="100"/>
    </row>
    <row r="503" spans="6:7" ht="12.75">
      <c r="F503" s="100"/>
      <c r="G503" s="100"/>
    </row>
    <row r="504" spans="1:7" ht="12.75">
      <c r="A504" s="618" t="s">
        <v>1184</v>
      </c>
      <c r="B504" s="618"/>
      <c r="C504" s="618"/>
      <c r="F504" s="615" t="s">
        <v>1208</v>
      </c>
      <c r="G504" s="615"/>
    </row>
    <row r="505" spans="1:7" ht="12.75">
      <c r="A505" s="619" t="s">
        <v>1185</v>
      </c>
      <c r="B505" s="619"/>
      <c r="C505" s="619"/>
      <c r="F505" s="658" t="s">
        <v>1209</v>
      </c>
      <c r="G505" s="658"/>
    </row>
    <row r="506" spans="1:7" ht="12.75">
      <c r="A506" s="658"/>
      <c r="B506" s="658"/>
      <c r="C506" s="658"/>
      <c r="D506" s="658"/>
      <c r="E506" s="658"/>
      <c r="F506" s="658"/>
      <c r="G506" s="658"/>
    </row>
    <row r="507" spans="1:7" ht="12.75">
      <c r="A507" s="615" t="s">
        <v>1204</v>
      </c>
      <c r="B507" s="615"/>
      <c r="C507" s="615"/>
      <c r="D507" s="615"/>
      <c r="E507" s="615"/>
      <c r="F507" s="615"/>
      <c r="G507" s="615"/>
    </row>
    <row r="508" spans="1:7" ht="12.75">
      <c r="A508" s="615" t="s">
        <v>907</v>
      </c>
      <c r="B508" s="615"/>
      <c r="C508" s="615"/>
      <c r="D508" s="615"/>
      <c r="E508" s="615"/>
      <c r="F508" s="615"/>
      <c r="G508" s="615"/>
    </row>
    <row r="509" spans="1:7" ht="13.5" thickBot="1">
      <c r="A509" s="568"/>
      <c r="B509" s="99"/>
      <c r="C509" s="99"/>
      <c r="D509" s="99"/>
      <c r="E509" s="99"/>
      <c r="F509" s="99"/>
      <c r="G509" s="99"/>
    </row>
    <row r="510" spans="1:7" ht="12.75">
      <c r="A510" s="562"/>
      <c r="B510" s="25"/>
      <c r="C510" s="22"/>
      <c r="D510" s="23"/>
      <c r="E510" s="94"/>
      <c r="F510" s="46"/>
      <c r="G510" s="9"/>
    </row>
    <row r="511" spans="1:7" ht="13.5" thickBot="1">
      <c r="A511" s="553" t="s">
        <v>1188</v>
      </c>
      <c r="B511" s="21" t="s">
        <v>1199</v>
      </c>
      <c r="C511" s="640" t="s">
        <v>1189</v>
      </c>
      <c r="D511" s="641"/>
      <c r="E511" s="24" t="s">
        <v>1201</v>
      </c>
      <c r="F511" s="49" t="s">
        <v>1190</v>
      </c>
      <c r="G511" s="10" t="s">
        <v>1193</v>
      </c>
    </row>
    <row r="512" spans="1:7" ht="12.75">
      <c r="A512" s="57"/>
      <c r="B512" s="28"/>
      <c r="C512" s="33"/>
      <c r="D512" s="36"/>
      <c r="E512" s="37" t="s">
        <v>115</v>
      </c>
      <c r="F512" s="47"/>
      <c r="G512" s="5"/>
    </row>
    <row r="513" spans="1:7" ht="12.75">
      <c r="A513" s="492">
        <v>42075</v>
      </c>
      <c r="B513" s="107" t="s">
        <v>708</v>
      </c>
      <c r="C513" s="638" t="s">
        <v>994</v>
      </c>
      <c r="D513" s="639"/>
      <c r="E513" s="90" t="s">
        <v>116</v>
      </c>
      <c r="F513" s="174">
        <v>23600</v>
      </c>
      <c r="G513" s="79"/>
    </row>
    <row r="514" spans="1:7" ht="12.75">
      <c r="A514" s="431"/>
      <c r="B514" s="414"/>
      <c r="C514" s="432"/>
      <c r="D514" s="433"/>
      <c r="E514" s="37" t="s">
        <v>117</v>
      </c>
      <c r="F514" s="266"/>
      <c r="G514" s="5"/>
    </row>
    <row r="515" spans="1:7" ht="12.75">
      <c r="A515" s="492">
        <v>42075</v>
      </c>
      <c r="B515" s="101" t="s">
        <v>370</v>
      </c>
      <c r="C515" s="638" t="s">
        <v>994</v>
      </c>
      <c r="D515" s="639"/>
      <c r="E515" s="90" t="s">
        <v>118</v>
      </c>
      <c r="F515" s="159">
        <v>31700</v>
      </c>
      <c r="G515" s="79"/>
    </row>
    <row r="516" spans="1:7" ht="12.75">
      <c r="A516" s="431"/>
      <c r="B516" s="414"/>
      <c r="C516" s="432"/>
      <c r="D516" s="433"/>
      <c r="E516" s="37" t="s">
        <v>119</v>
      </c>
      <c r="F516" s="266"/>
      <c r="G516" s="5"/>
    </row>
    <row r="517" spans="1:7" ht="12.75">
      <c r="A517" s="492">
        <v>42075</v>
      </c>
      <c r="B517" s="101" t="s">
        <v>723</v>
      </c>
      <c r="C517" s="638" t="s">
        <v>994</v>
      </c>
      <c r="D517" s="639"/>
      <c r="E517" s="90" t="s">
        <v>120</v>
      </c>
      <c r="F517" s="159">
        <v>27100</v>
      </c>
      <c r="G517" s="79"/>
    </row>
    <row r="518" spans="1:7" ht="12.75">
      <c r="A518" s="126"/>
      <c r="B518" s="117"/>
      <c r="C518" s="104"/>
      <c r="D518" s="110"/>
      <c r="E518" s="37"/>
      <c r="F518" s="48"/>
      <c r="G518" s="4"/>
    </row>
    <row r="519" spans="1:7" ht="12.75">
      <c r="A519" s="492">
        <v>42075</v>
      </c>
      <c r="B519" s="101" t="s">
        <v>739</v>
      </c>
      <c r="C519" s="632" t="s">
        <v>35</v>
      </c>
      <c r="D519" s="633"/>
      <c r="E519" s="90" t="s">
        <v>170</v>
      </c>
      <c r="F519" s="42">
        <v>20000</v>
      </c>
      <c r="G519" s="79" t="s">
        <v>179</v>
      </c>
    </row>
    <row r="520" spans="1:7" ht="12.75">
      <c r="A520" s="126"/>
      <c r="B520" s="103"/>
      <c r="C520" s="118"/>
      <c r="D520" s="119"/>
      <c r="E520" s="36"/>
      <c r="F520" s="48"/>
      <c r="G520" s="4"/>
    </row>
    <row r="521" spans="1:7" ht="12.75">
      <c r="A521" s="115" t="s">
        <v>168</v>
      </c>
      <c r="B521" s="101" t="s">
        <v>372</v>
      </c>
      <c r="C521" s="652" t="s">
        <v>1260</v>
      </c>
      <c r="D521" s="653"/>
      <c r="E521" s="90" t="s">
        <v>172</v>
      </c>
      <c r="F521" s="42">
        <v>136800</v>
      </c>
      <c r="G521" s="65"/>
    </row>
    <row r="522" spans="1:7" ht="12.75">
      <c r="A522" s="126"/>
      <c r="B522" s="103"/>
      <c r="C522" s="118"/>
      <c r="D522" s="119"/>
      <c r="E522" s="158"/>
      <c r="F522" s="48"/>
      <c r="G522" s="4"/>
    </row>
    <row r="523" spans="1:7" ht="12.75">
      <c r="A523" s="115" t="s">
        <v>230</v>
      </c>
      <c r="B523" s="101" t="s">
        <v>373</v>
      </c>
      <c r="C523" s="652" t="s">
        <v>1260</v>
      </c>
      <c r="D523" s="653"/>
      <c r="E523" s="90" t="s">
        <v>236</v>
      </c>
      <c r="F523" s="42">
        <v>9350</v>
      </c>
      <c r="G523" s="79"/>
    </row>
    <row r="524" spans="1:7" ht="12.75">
      <c r="A524" s="60"/>
      <c r="B524" s="14"/>
      <c r="C524" s="35"/>
      <c r="D524" s="37"/>
      <c r="E524" s="37"/>
      <c r="F524" s="48"/>
      <c r="G524" s="4"/>
    </row>
    <row r="525" spans="1:7" ht="12.75">
      <c r="A525" s="59"/>
      <c r="B525" s="30"/>
      <c r="C525" s="638"/>
      <c r="D525" s="639"/>
      <c r="E525" s="90"/>
      <c r="F525" s="42"/>
      <c r="G525" s="62"/>
    </row>
    <row r="526" spans="1:7" ht="12.75">
      <c r="A526" s="57"/>
      <c r="B526" s="28"/>
      <c r="C526" s="33"/>
      <c r="D526" s="36"/>
      <c r="E526" s="36"/>
      <c r="F526" s="47"/>
      <c r="G526" s="5"/>
    </row>
    <row r="527" spans="1:7" ht="12.75">
      <c r="A527" s="50"/>
      <c r="B527" s="11"/>
      <c r="C527" s="638"/>
      <c r="D527" s="639"/>
      <c r="E527" s="89"/>
      <c r="F527" s="41"/>
      <c r="G527" s="79"/>
    </row>
    <row r="528" spans="1:7" ht="12.75">
      <c r="A528" s="60"/>
      <c r="B528" s="12"/>
      <c r="C528" s="140"/>
      <c r="D528" s="37"/>
      <c r="E528" s="37"/>
      <c r="F528" s="191"/>
      <c r="G528" s="61"/>
    </row>
    <row r="529" spans="1:7" ht="12.75">
      <c r="A529" s="50"/>
      <c r="B529" s="11"/>
      <c r="C529" s="144"/>
      <c r="D529" s="89"/>
      <c r="E529" s="89"/>
      <c r="F529" s="41"/>
      <c r="G529" s="62"/>
    </row>
    <row r="530" spans="1:7" ht="12.75">
      <c r="A530" s="60"/>
      <c r="B530" s="13"/>
      <c r="C530" s="34"/>
      <c r="D530" s="36"/>
      <c r="E530" s="36"/>
      <c r="F530" s="48"/>
      <c r="G530" s="142"/>
    </row>
    <row r="531" spans="1:7" ht="12.75">
      <c r="A531" s="50"/>
      <c r="B531" s="19"/>
      <c r="C531" s="654"/>
      <c r="D531" s="655"/>
      <c r="E531" s="90"/>
      <c r="F531" s="42"/>
      <c r="G531" s="62"/>
    </row>
    <row r="532" spans="1:7" ht="12.75">
      <c r="A532" s="60"/>
      <c r="B532" s="13"/>
      <c r="C532" s="34"/>
      <c r="D532" s="36"/>
      <c r="E532" s="36"/>
      <c r="F532" s="48"/>
      <c r="G532" s="61"/>
    </row>
    <row r="533" spans="1:7" ht="12.75">
      <c r="A533" s="50"/>
      <c r="B533" s="19"/>
      <c r="C533" s="638"/>
      <c r="D533" s="639"/>
      <c r="E533" s="90"/>
      <c r="F533" s="42"/>
      <c r="G533" s="62"/>
    </row>
    <row r="534" spans="1:7" ht="12.75">
      <c r="A534" s="60"/>
      <c r="B534" s="13"/>
      <c r="C534" s="34"/>
      <c r="D534" s="36"/>
      <c r="E534" s="36"/>
      <c r="F534" s="48"/>
      <c r="G534" s="66"/>
    </row>
    <row r="535" spans="1:7" ht="12.75">
      <c r="A535" s="50"/>
      <c r="B535" s="19"/>
      <c r="C535" s="654"/>
      <c r="D535" s="655"/>
      <c r="E535" s="89"/>
      <c r="F535" s="42"/>
      <c r="G535" s="62"/>
    </row>
    <row r="536" spans="1:7" ht="12.75">
      <c r="A536" s="60"/>
      <c r="B536" s="13"/>
      <c r="C536" s="34"/>
      <c r="D536" s="36"/>
      <c r="E536" s="36"/>
      <c r="F536" s="48"/>
      <c r="G536" s="61"/>
    </row>
    <row r="537" spans="1:7" ht="12.75">
      <c r="A537" s="50"/>
      <c r="B537" s="19"/>
      <c r="C537" s="654"/>
      <c r="D537" s="655"/>
      <c r="E537" s="89"/>
      <c r="F537" s="42"/>
      <c r="G537" s="70"/>
    </row>
    <row r="538" spans="1:7" ht="12.75">
      <c r="A538" s="58"/>
      <c r="B538" s="31"/>
      <c r="C538" s="34"/>
      <c r="D538" s="36"/>
      <c r="E538" s="36"/>
      <c r="F538" s="48"/>
      <c r="G538" s="66"/>
    </row>
    <row r="539" spans="1:7" ht="12.75">
      <c r="A539" s="59"/>
      <c r="B539" s="30"/>
      <c r="C539" s="654"/>
      <c r="D539" s="655"/>
      <c r="E539" s="89"/>
      <c r="F539" s="42"/>
      <c r="G539" s="62"/>
    </row>
    <row r="540" spans="1:7" ht="12.75">
      <c r="A540" s="58"/>
      <c r="B540" s="31"/>
      <c r="C540" s="34"/>
      <c r="D540" s="36"/>
      <c r="E540" s="36"/>
      <c r="F540" s="48"/>
      <c r="G540" s="66"/>
    </row>
    <row r="541" spans="1:7" ht="12.75">
      <c r="A541" s="59"/>
      <c r="B541" s="30"/>
      <c r="C541" s="654"/>
      <c r="D541" s="655"/>
      <c r="E541" s="89"/>
      <c r="F541" s="42"/>
      <c r="G541" s="62"/>
    </row>
    <row r="542" spans="1:7" ht="12.75">
      <c r="A542" s="58"/>
      <c r="B542" s="31"/>
      <c r="C542" s="140"/>
      <c r="D542" s="37"/>
      <c r="E542" s="37"/>
      <c r="F542" s="48"/>
      <c r="G542" s="61"/>
    </row>
    <row r="543" spans="1:7" ht="12.75">
      <c r="A543" s="50"/>
      <c r="B543" s="17"/>
      <c r="C543" s="146"/>
      <c r="D543" s="91"/>
      <c r="E543" s="91"/>
      <c r="F543" s="147"/>
      <c r="G543" s="72"/>
    </row>
    <row r="544" spans="1:7" ht="12.75">
      <c r="A544" s="60"/>
      <c r="B544" s="14"/>
      <c r="C544" s="81"/>
      <c r="D544" s="38"/>
      <c r="E544" s="38"/>
      <c r="F544" s="80"/>
      <c r="G544" s="67"/>
    </row>
    <row r="545" spans="1:7" ht="13.5" thickBot="1">
      <c r="A545" s="55"/>
      <c r="B545" s="15"/>
      <c r="C545" s="661" t="s">
        <v>1196</v>
      </c>
      <c r="D545" s="662"/>
      <c r="E545" s="92"/>
      <c r="F545" s="82">
        <f>SUM(F512:F544)</f>
        <v>248550</v>
      </c>
      <c r="G545" s="8"/>
    </row>
    <row r="546" ht="12.75">
      <c r="G546" s="1"/>
    </row>
    <row r="547" spans="1:7" ht="12.75">
      <c r="A547" s="656" t="s">
        <v>1197</v>
      </c>
      <c r="B547" s="656"/>
      <c r="C547" s="656"/>
      <c r="F547" s="657" t="s">
        <v>1207</v>
      </c>
      <c r="G547" s="657"/>
    </row>
    <row r="548" spans="1:7" ht="12.75">
      <c r="A548" s="566"/>
      <c r="B548" s="131"/>
      <c r="C548" s="131"/>
      <c r="F548" s="100"/>
      <c r="G548" s="100"/>
    </row>
    <row r="549" spans="6:7" ht="12.75">
      <c r="F549" s="100"/>
      <c r="G549" s="100"/>
    </row>
    <row r="550" spans="1:7" ht="12.75">
      <c r="A550" s="618" t="s">
        <v>1184</v>
      </c>
      <c r="B550" s="618"/>
      <c r="C550" s="618"/>
      <c r="F550" s="615" t="s">
        <v>1208</v>
      </c>
      <c r="G550" s="615"/>
    </row>
    <row r="551" spans="1:7" ht="12.75">
      <c r="A551" s="619" t="s">
        <v>1185</v>
      </c>
      <c r="B551" s="619"/>
      <c r="C551" s="619"/>
      <c r="F551" s="658" t="s">
        <v>1209</v>
      </c>
      <c r="G551" s="658"/>
    </row>
  </sheetData>
  <sheetProtection selectLockedCells="1" selectUnlockedCells="1"/>
  <mergeCells count="310">
    <mergeCell ref="C158:D158"/>
    <mergeCell ref="F361:G361"/>
    <mergeCell ref="A364:C364"/>
    <mergeCell ref="F364:G364"/>
    <mergeCell ref="C345:D345"/>
    <mergeCell ref="C347:D347"/>
    <mergeCell ref="C349:D349"/>
    <mergeCell ref="C351:D351"/>
    <mergeCell ref="C335:D335"/>
    <mergeCell ref="C337:D337"/>
    <mergeCell ref="A365:C365"/>
    <mergeCell ref="F365:G365"/>
    <mergeCell ref="C353:D353"/>
    <mergeCell ref="C355:D355"/>
    <mergeCell ref="C359:D359"/>
    <mergeCell ref="A361:C361"/>
    <mergeCell ref="C339:D339"/>
    <mergeCell ref="C341:D341"/>
    <mergeCell ref="C327:D327"/>
    <mergeCell ref="C329:D329"/>
    <mergeCell ref="C331:D331"/>
    <mergeCell ref="C333:D333"/>
    <mergeCell ref="F316:G316"/>
    <mergeCell ref="A318:C318"/>
    <mergeCell ref="F318:G318"/>
    <mergeCell ref="A320:G320"/>
    <mergeCell ref="A316:C316"/>
    <mergeCell ref="A319:C319"/>
    <mergeCell ref="F319:G319"/>
    <mergeCell ref="A321:G321"/>
    <mergeCell ref="A322:G322"/>
    <mergeCell ref="C325:D325"/>
    <mergeCell ref="C302:D302"/>
    <mergeCell ref="C304:D304"/>
    <mergeCell ref="C306:D306"/>
    <mergeCell ref="C308:D308"/>
    <mergeCell ref="C310:D310"/>
    <mergeCell ref="C312:D312"/>
    <mergeCell ref="C314:D314"/>
    <mergeCell ref="C298:D298"/>
    <mergeCell ref="C294:D294"/>
    <mergeCell ref="C296:D296"/>
    <mergeCell ref="F268:G268"/>
    <mergeCell ref="A271:C271"/>
    <mergeCell ref="F271:G271"/>
    <mergeCell ref="A272:C272"/>
    <mergeCell ref="F272:G272"/>
    <mergeCell ref="A273:G273"/>
    <mergeCell ref="C280:D280"/>
    <mergeCell ref="A275:G275"/>
    <mergeCell ref="C278:D278"/>
    <mergeCell ref="C262:D262"/>
    <mergeCell ref="C266:D266"/>
    <mergeCell ref="A268:C268"/>
    <mergeCell ref="A274:G274"/>
    <mergeCell ref="C292:D292"/>
    <mergeCell ref="C282:D282"/>
    <mergeCell ref="C284:D284"/>
    <mergeCell ref="C286:D286"/>
    <mergeCell ref="C288:D288"/>
    <mergeCell ref="C290:D290"/>
    <mergeCell ref="C260:D260"/>
    <mergeCell ref="C240:D240"/>
    <mergeCell ref="C244:D244"/>
    <mergeCell ref="C246:D246"/>
    <mergeCell ref="C248:D248"/>
    <mergeCell ref="C256:D256"/>
    <mergeCell ref="C258:D258"/>
    <mergeCell ref="C252:D252"/>
    <mergeCell ref="C254:D254"/>
    <mergeCell ref="C234:D234"/>
    <mergeCell ref="C236:D236"/>
    <mergeCell ref="C238:D238"/>
    <mergeCell ref="C250:D250"/>
    <mergeCell ref="C242:D242"/>
    <mergeCell ref="C233:D233"/>
    <mergeCell ref="A227:G227"/>
    <mergeCell ref="A222:C222"/>
    <mergeCell ref="C241:D241"/>
    <mergeCell ref="F222:G222"/>
    <mergeCell ref="A225:C225"/>
    <mergeCell ref="F225:G225"/>
    <mergeCell ref="A226:C226"/>
    <mergeCell ref="F226:G226"/>
    <mergeCell ref="A228:G228"/>
    <mergeCell ref="A229:G229"/>
    <mergeCell ref="C232:D232"/>
    <mergeCell ref="C206:D206"/>
    <mergeCell ref="C208:D208"/>
    <mergeCell ref="C210:D210"/>
    <mergeCell ref="C212:D212"/>
    <mergeCell ref="C214:D214"/>
    <mergeCell ref="C216:D216"/>
    <mergeCell ref="C220:D220"/>
    <mergeCell ref="C202:D202"/>
    <mergeCell ref="F176:G176"/>
    <mergeCell ref="A179:C179"/>
    <mergeCell ref="F179:G179"/>
    <mergeCell ref="A180:C180"/>
    <mergeCell ref="F180:G180"/>
    <mergeCell ref="A181:G181"/>
    <mergeCell ref="A182:G182"/>
    <mergeCell ref="C188:D188"/>
    <mergeCell ref="C190:D190"/>
    <mergeCell ref="C174:D174"/>
    <mergeCell ref="A176:C176"/>
    <mergeCell ref="C198:D198"/>
    <mergeCell ref="C200:D200"/>
    <mergeCell ref="C192:D192"/>
    <mergeCell ref="C194:D194"/>
    <mergeCell ref="C193:D193"/>
    <mergeCell ref="C196:D196"/>
    <mergeCell ref="C150:D150"/>
    <mergeCell ref="C152:D152"/>
    <mergeCell ref="A183:G183"/>
    <mergeCell ref="C186:D186"/>
    <mergeCell ref="C160:D160"/>
    <mergeCell ref="C162:D162"/>
    <mergeCell ref="C164:D164"/>
    <mergeCell ref="C166:D166"/>
    <mergeCell ref="C168:D168"/>
    <mergeCell ref="C170:D170"/>
    <mergeCell ref="C142:D142"/>
    <mergeCell ref="C144:D144"/>
    <mergeCell ref="C146:D146"/>
    <mergeCell ref="C148:D148"/>
    <mergeCell ref="C154:D154"/>
    <mergeCell ref="C156:D156"/>
    <mergeCell ref="C140:D140"/>
    <mergeCell ref="A42:C42"/>
    <mergeCell ref="C75:D75"/>
    <mergeCell ref="C77:D77"/>
    <mergeCell ref="C79:D79"/>
    <mergeCell ref="C59:D59"/>
    <mergeCell ref="C63:D63"/>
    <mergeCell ref="C67:D67"/>
    <mergeCell ref="A137:G137"/>
    <mergeCell ref="C21:D21"/>
    <mergeCell ref="C19:D19"/>
    <mergeCell ref="C27:D27"/>
    <mergeCell ref="C29:D29"/>
    <mergeCell ref="A84:C84"/>
    <mergeCell ref="C82:D82"/>
    <mergeCell ref="C61:D61"/>
    <mergeCell ref="A44:G44"/>
    <mergeCell ref="A38:C38"/>
    <mergeCell ref="F41:G41"/>
    <mergeCell ref="C23:D23"/>
    <mergeCell ref="C25:D25"/>
    <mergeCell ref="C35:D35"/>
    <mergeCell ref="A41:C41"/>
    <mergeCell ref="A91:G91"/>
    <mergeCell ref="C94:D94"/>
    <mergeCell ref="C104:D104"/>
    <mergeCell ref="C5:D5"/>
    <mergeCell ref="C7:D7"/>
    <mergeCell ref="C9:D9"/>
    <mergeCell ref="C11:D11"/>
    <mergeCell ref="C13:D13"/>
    <mergeCell ref="C15:D15"/>
    <mergeCell ref="F38:G38"/>
    <mergeCell ref="C55:D55"/>
    <mergeCell ref="C17:D17"/>
    <mergeCell ref="C57:D57"/>
    <mergeCell ref="A86:C86"/>
    <mergeCell ref="A45:G45"/>
    <mergeCell ref="A46:G46"/>
    <mergeCell ref="C53:D53"/>
    <mergeCell ref="C49:D49"/>
    <mergeCell ref="C51:D51"/>
    <mergeCell ref="F42:G42"/>
    <mergeCell ref="A1:G1"/>
    <mergeCell ref="A2:G2"/>
    <mergeCell ref="C96:D96"/>
    <mergeCell ref="C65:D65"/>
    <mergeCell ref="C69:D69"/>
    <mergeCell ref="C71:D71"/>
    <mergeCell ref="C73:D73"/>
    <mergeCell ref="C31:D31"/>
    <mergeCell ref="F84:G84"/>
    <mergeCell ref="F87:G87"/>
    <mergeCell ref="A87:C87"/>
    <mergeCell ref="A88:C88"/>
    <mergeCell ref="C110:D110"/>
    <mergeCell ref="C108:D108"/>
    <mergeCell ref="C98:D98"/>
    <mergeCell ref="C100:D100"/>
    <mergeCell ref="C102:D102"/>
    <mergeCell ref="C106:D106"/>
    <mergeCell ref="A89:G89"/>
    <mergeCell ref="A90:G90"/>
    <mergeCell ref="A136:G136"/>
    <mergeCell ref="C112:D112"/>
    <mergeCell ref="C124:D124"/>
    <mergeCell ref="F88:G88"/>
    <mergeCell ref="C128:D128"/>
    <mergeCell ref="C114:D114"/>
    <mergeCell ref="C122:D122"/>
    <mergeCell ref="C116:D116"/>
    <mergeCell ref="C118:D118"/>
    <mergeCell ref="C120:D120"/>
    <mergeCell ref="A135:G135"/>
    <mergeCell ref="A130:C130"/>
    <mergeCell ref="A133:C133"/>
    <mergeCell ref="A134:C134"/>
    <mergeCell ref="F134:G134"/>
    <mergeCell ref="F130:G130"/>
    <mergeCell ref="F133:G133"/>
    <mergeCell ref="C373:D373"/>
    <mergeCell ref="C377:D377"/>
    <mergeCell ref="C379:D379"/>
    <mergeCell ref="C381:D381"/>
    <mergeCell ref="A366:G366"/>
    <mergeCell ref="A367:G367"/>
    <mergeCell ref="A368:G368"/>
    <mergeCell ref="C371:D371"/>
    <mergeCell ref="A413:C413"/>
    <mergeCell ref="F413:G413"/>
    <mergeCell ref="C393:D393"/>
    <mergeCell ref="C395:D395"/>
    <mergeCell ref="C397:D397"/>
    <mergeCell ref="C399:D399"/>
    <mergeCell ref="C401:D401"/>
    <mergeCell ref="A412:C412"/>
    <mergeCell ref="F412:G412"/>
    <mergeCell ref="A409:C409"/>
    <mergeCell ref="C383:D383"/>
    <mergeCell ref="C385:D385"/>
    <mergeCell ref="C403:D403"/>
    <mergeCell ref="C407:D407"/>
    <mergeCell ref="C387:D387"/>
    <mergeCell ref="C389:D389"/>
    <mergeCell ref="F409:G409"/>
    <mergeCell ref="C433:D433"/>
    <mergeCell ref="C435:D435"/>
    <mergeCell ref="A414:G414"/>
    <mergeCell ref="A415:G415"/>
    <mergeCell ref="A416:G416"/>
    <mergeCell ref="C419:D419"/>
    <mergeCell ref="C421:D421"/>
    <mergeCell ref="C423:D423"/>
    <mergeCell ref="C425:D425"/>
    <mergeCell ref="C427:D427"/>
    <mergeCell ref="C429:D429"/>
    <mergeCell ref="C431:D431"/>
    <mergeCell ref="C447:D447"/>
    <mergeCell ref="C439:D439"/>
    <mergeCell ref="C441:D441"/>
    <mergeCell ref="F459:G459"/>
    <mergeCell ref="A459:C459"/>
    <mergeCell ref="C443:D443"/>
    <mergeCell ref="C445:D445"/>
    <mergeCell ref="F458:G458"/>
    <mergeCell ref="A458:C458"/>
    <mergeCell ref="F455:G455"/>
    <mergeCell ref="C449:D449"/>
    <mergeCell ref="C453:D453"/>
    <mergeCell ref="A455:C455"/>
    <mergeCell ref="C473:D473"/>
    <mergeCell ref="A460:G460"/>
    <mergeCell ref="A461:G461"/>
    <mergeCell ref="A462:G462"/>
    <mergeCell ref="C465:D465"/>
    <mergeCell ref="C469:D469"/>
    <mergeCell ref="C471:D471"/>
    <mergeCell ref="C467:D467"/>
    <mergeCell ref="A504:C504"/>
    <mergeCell ref="F504:G504"/>
    <mergeCell ref="F505:G505"/>
    <mergeCell ref="C487:D487"/>
    <mergeCell ref="C489:D489"/>
    <mergeCell ref="C491:D491"/>
    <mergeCell ref="A551:C551"/>
    <mergeCell ref="F551:G551"/>
    <mergeCell ref="C539:D539"/>
    <mergeCell ref="C541:D541"/>
    <mergeCell ref="C545:D545"/>
    <mergeCell ref="A547:C547"/>
    <mergeCell ref="A550:C550"/>
    <mergeCell ref="F550:G550"/>
    <mergeCell ref="C537:D537"/>
    <mergeCell ref="C375:D375"/>
    <mergeCell ref="C513:D513"/>
    <mergeCell ref="C515:D515"/>
    <mergeCell ref="C475:D475"/>
    <mergeCell ref="C479:D479"/>
    <mergeCell ref="C481:D481"/>
    <mergeCell ref="C517:D517"/>
    <mergeCell ref="C519:D519"/>
    <mergeCell ref="C499:D499"/>
    <mergeCell ref="C300:D300"/>
    <mergeCell ref="F547:G547"/>
    <mergeCell ref="C521:D521"/>
    <mergeCell ref="C523:D523"/>
    <mergeCell ref="C525:D525"/>
    <mergeCell ref="C527:D527"/>
    <mergeCell ref="A506:G506"/>
    <mergeCell ref="C531:D531"/>
    <mergeCell ref="C533:D533"/>
    <mergeCell ref="C535:D535"/>
    <mergeCell ref="A507:G507"/>
    <mergeCell ref="C511:D511"/>
    <mergeCell ref="C477:D477"/>
    <mergeCell ref="C493:D493"/>
    <mergeCell ref="C495:D495"/>
    <mergeCell ref="C485:D485"/>
    <mergeCell ref="A501:C501"/>
    <mergeCell ref="A505:C505"/>
    <mergeCell ref="A508:G508"/>
    <mergeCell ref="F501:G501"/>
  </mergeCells>
  <printOptions/>
  <pageMargins left="0.12" right="0.11" top="0.21" bottom="0.25" header="0.17" footer="0.2"/>
  <pageSetup horizontalDpi="300" verticalDpi="300" orientation="landscape" paperSize="9" scale="95" r:id="rId3"/>
  <legacyDrawing r:id="rId2"/>
</worksheet>
</file>

<file path=xl/worksheets/sheet5.xml><?xml version="1.0" encoding="utf-8"?>
<worksheet xmlns="http://schemas.openxmlformats.org/spreadsheetml/2006/main" xmlns:r="http://schemas.openxmlformats.org/officeDocument/2006/relationships">
  <dimension ref="A1:T185"/>
  <sheetViews>
    <sheetView zoomScale="80" zoomScaleNormal="80" zoomScalePageLayoutView="0" workbookViewId="0" topLeftCell="A4">
      <selection activeCell="P26" sqref="P26"/>
    </sheetView>
  </sheetViews>
  <sheetFormatPr defaultColWidth="9.140625" defaultRowHeight="12.75"/>
  <cols>
    <col min="1" max="1" width="10.7109375" style="139" customWidth="1"/>
    <col min="2" max="2" width="6.421875" style="27" customWidth="1"/>
    <col min="3" max="3" width="22.00390625" style="0" customWidth="1"/>
    <col min="4" max="4" width="18.28125" style="0" customWidth="1"/>
    <col min="5" max="5" width="10.28125" style="43" customWidth="1"/>
    <col min="6" max="8" width="9.7109375" style="139" customWidth="1"/>
    <col min="9" max="9" width="15.57421875" style="27" customWidth="1"/>
    <col min="10" max="10" width="10.57421875" style="27" customWidth="1"/>
    <col min="11" max="11" width="12.00390625" style="27" customWidth="1"/>
    <col min="12" max="13" width="6.57421875" style="27" customWidth="1"/>
    <col min="14" max="15" width="8.421875" style="139" customWidth="1"/>
    <col min="16" max="16" width="18.8515625" style="139" customWidth="1"/>
    <col min="17" max="17" width="26.28125" style="27" customWidth="1"/>
    <col min="18" max="18" width="12.00390625" style="0" customWidth="1"/>
  </cols>
  <sheetData>
    <row r="1" spans="1:18" ht="12.75">
      <c r="A1" s="615" t="s">
        <v>282</v>
      </c>
      <c r="B1" s="615"/>
      <c r="C1" s="615"/>
      <c r="D1" s="615"/>
      <c r="E1" s="615"/>
      <c r="F1" s="615"/>
      <c r="G1" s="615"/>
      <c r="H1" s="615"/>
      <c r="I1" s="615"/>
      <c r="J1" s="615"/>
      <c r="K1" s="615"/>
      <c r="L1" s="615"/>
      <c r="M1" s="615"/>
      <c r="N1" s="615"/>
      <c r="O1" s="615"/>
      <c r="P1" s="615"/>
      <c r="Q1" s="615"/>
      <c r="R1" s="615"/>
    </row>
    <row r="2" spans="1:18" ht="12.75">
      <c r="A2" s="615" t="s">
        <v>1186</v>
      </c>
      <c r="B2" s="615"/>
      <c r="C2" s="615"/>
      <c r="D2" s="615"/>
      <c r="E2" s="615"/>
      <c r="F2" s="615"/>
      <c r="G2" s="615"/>
      <c r="H2" s="615"/>
      <c r="I2" s="615"/>
      <c r="J2" s="615"/>
      <c r="K2" s="615"/>
      <c r="L2" s="615"/>
      <c r="M2" s="615"/>
      <c r="N2" s="615"/>
      <c r="O2" s="615"/>
      <c r="P2" s="615"/>
      <c r="Q2" s="615"/>
      <c r="R2" s="615"/>
    </row>
    <row r="3" spans="1:18" ht="13.5" thickBot="1">
      <c r="A3" s="610" t="s">
        <v>1187</v>
      </c>
      <c r="B3" s="610"/>
      <c r="C3" s="610"/>
      <c r="D3" s="610"/>
      <c r="E3" s="610"/>
      <c r="F3" s="610"/>
      <c r="G3" s="610"/>
      <c r="H3" s="610"/>
      <c r="I3" s="610"/>
      <c r="J3" s="610"/>
      <c r="K3" s="610"/>
      <c r="L3" s="610"/>
      <c r="M3" s="610"/>
      <c r="N3" s="610"/>
      <c r="O3" s="610"/>
      <c r="P3" s="610"/>
      <c r="Q3" s="610"/>
      <c r="R3" s="610"/>
    </row>
    <row r="4" spans="1:18" ht="12.75">
      <c r="A4" s="552"/>
      <c r="B4" s="25"/>
      <c r="C4" s="22"/>
      <c r="D4" s="23"/>
      <c r="E4" s="46"/>
      <c r="F4" s="559" t="s">
        <v>18</v>
      </c>
      <c r="G4" s="135" t="s">
        <v>13</v>
      </c>
      <c r="H4" s="135" t="s">
        <v>13</v>
      </c>
      <c r="I4" s="25" t="s">
        <v>1188</v>
      </c>
      <c r="J4" s="149"/>
      <c r="K4" s="25" t="s">
        <v>1220</v>
      </c>
      <c r="L4" s="134" t="s">
        <v>1218</v>
      </c>
      <c r="M4" s="134" t="s">
        <v>1216</v>
      </c>
      <c r="N4" s="150" t="s">
        <v>1195</v>
      </c>
      <c r="O4" s="194" t="s">
        <v>1226</v>
      </c>
      <c r="P4" s="559" t="s">
        <v>1213</v>
      </c>
      <c r="Q4" s="25"/>
      <c r="R4" s="230" t="s">
        <v>16</v>
      </c>
    </row>
    <row r="5" spans="1:18" ht="13.5" thickBot="1">
      <c r="A5" s="553" t="s">
        <v>1188</v>
      </c>
      <c r="B5" s="21" t="s">
        <v>1254</v>
      </c>
      <c r="C5" s="640" t="s">
        <v>1189</v>
      </c>
      <c r="D5" s="641"/>
      <c r="E5" s="49" t="s">
        <v>1190</v>
      </c>
      <c r="F5" s="145" t="s">
        <v>1225</v>
      </c>
      <c r="G5" s="136" t="s">
        <v>48</v>
      </c>
      <c r="H5" s="136" t="s">
        <v>14</v>
      </c>
      <c r="I5" s="136" t="s">
        <v>15</v>
      </c>
      <c r="J5" s="145" t="s">
        <v>1219</v>
      </c>
      <c r="K5" s="16" t="s">
        <v>1215</v>
      </c>
      <c r="L5" s="49" t="s">
        <v>1217</v>
      </c>
      <c r="M5" s="49" t="s">
        <v>1217</v>
      </c>
      <c r="N5" s="151" t="s">
        <v>1214</v>
      </c>
      <c r="O5" s="152"/>
      <c r="P5" s="560"/>
      <c r="Q5" s="16" t="s">
        <v>1193</v>
      </c>
      <c r="R5" s="421" t="s">
        <v>17</v>
      </c>
    </row>
    <row r="6" spans="1:18" ht="12.75">
      <c r="A6" s="126"/>
      <c r="B6" s="181"/>
      <c r="C6" s="182"/>
      <c r="D6" s="183"/>
      <c r="E6" s="184"/>
      <c r="F6" s="171"/>
      <c r="G6" s="185"/>
      <c r="H6" s="185"/>
      <c r="I6" s="422"/>
      <c r="J6" s="404"/>
      <c r="K6" s="181"/>
      <c r="L6" s="184"/>
      <c r="M6" s="184"/>
      <c r="N6" s="235"/>
      <c r="O6" s="402"/>
      <c r="P6" s="545" t="s">
        <v>289</v>
      </c>
      <c r="Q6" s="405"/>
      <c r="R6" s="278"/>
    </row>
    <row r="7" spans="1:18" ht="12.75">
      <c r="A7" s="50" t="s">
        <v>277</v>
      </c>
      <c r="B7" s="11" t="s">
        <v>63</v>
      </c>
      <c r="C7" s="663" t="s">
        <v>278</v>
      </c>
      <c r="D7" s="664"/>
      <c r="E7" s="174">
        <v>5000</v>
      </c>
      <c r="F7" s="468"/>
      <c r="G7" s="167">
        <v>42026</v>
      </c>
      <c r="H7" s="167">
        <v>42026</v>
      </c>
      <c r="I7" s="236"/>
      <c r="J7" s="173"/>
      <c r="K7" s="160"/>
      <c r="L7" s="174"/>
      <c r="M7" s="174"/>
      <c r="N7" s="237"/>
      <c r="O7" s="240"/>
      <c r="P7" s="543" t="s">
        <v>290</v>
      </c>
      <c r="Q7" s="234"/>
      <c r="R7" s="277"/>
    </row>
    <row r="8" spans="1:18" ht="12.75">
      <c r="A8" s="330"/>
      <c r="B8" s="108"/>
      <c r="C8" s="109"/>
      <c r="D8" s="110"/>
      <c r="E8" s="163"/>
      <c r="F8" s="171"/>
      <c r="G8" s="172"/>
      <c r="H8" s="172"/>
      <c r="I8" s="154"/>
      <c r="J8" s="219"/>
      <c r="K8" s="88"/>
      <c r="L8" s="163"/>
      <c r="M8" s="163"/>
      <c r="N8" s="235"/>
      <c r="O8" s="402"/>
      <c r="P8" s="545" t="s">
        <v>289</v>
      </c>
      <c r="Q8" s="218"/>
      <c r="R8" s="278"/>
    </row>
    <row r="9" spans="1:18" ht="12.75">
      <c r="A9" s="115">
        <v>42026</v>
      </c>
      <c r="B9" s="11" t="s">
        <v>283</v>
      </c>
      <c r="C9" s="652" t="s">
        <v>291</v>
      </c>
      <c r="D9" s="653"/>
      <c r="E9" s="159">
        <v>3500</v>
      </c>
      <c r="F9" s="468"/>
      <c r="G9" s="167">
        <v>42031</v>
      </c>
      <c r="H9" s="167">
        <v>42032</v>
      </c>
      <c r="I9" s="236"/>
      <c r="J9" s="160"/>
      <c r="K9" s="238"/>
      <c r="L9" s="159"/>
      <c r="M9" s="159"/>
      <c r="N9" s="238"/>
      <c r="O9" s="240"/>
      <c r="P9" s="543">
        <v>42030</v>
      </c>
      <c r="Q9" s="209"/>
      <c r="R9" s="277"/>
    </row>
    <row r="10" spans="1:18" ht="12.75">
      <c r="A10" s="175"/>
      <c r="B10" s="122"/>
      <c r="C10" s="34"/>
      <c r="D10" s="105"/>
      <c r="E10" s="153"/>
      <c r="F10" s="171"/>
      <c r="G10" s="172"/>
      <c r="H10" s="172"/>
      <c r="I10" s="154"/>
      <c r="J10" s="88"/>
      <c r="K10" s="88"/>
      <c r="L10" s="153"/>
      <c r="M10" s="153"/>
      <c r="N10" s="155"/>
      <c r="O10" s="402"/>
      <c r="P10" s="545"/>
      <c r="Q10" s="406"/>
      <c r="R10" s="278"/>
    </row>
    <row r="11" spans="1:18" ht="12.75">
      <c r="A11" s="166"/>
      <c r="B11" s="124"/>
      <c r="C11" s="652"/>
      <c r="D11" s="653"/>
      <c r="E11" s="159"/>
      <c r="F11" s="543"/>
      <c r="G11" s="167"/>
      <c r="H11" s="167"/>
      <c r="I11" s="236"/>
      <c r="J11" s="160"/>
      <c r="K11" s="160"/>
      <c r="L11" s="159"/>
      <c r="M11" s="159"/>
      <c r="N11" s="160"/>
      <c r="O11" s="240"/>
      <c r="P11" s="543"/>
      <c r="Q11" s="209"/>
      <c r="R11" s="277"/>
    </row>
    <row r="12" spans="1:18" ht="12.75">
      <c r="A12" s="175"/>
      <c r="B12" s="116"/>
      <c r="C12" s="34"/>
      <c r="D12" s="110"/>
      <c r="E12" s="153"/>
      <c r="F12" s="171"/>
      <c r="G12" s="172"/>
      <c r="H12" s="172"/>
      <c r="I12" s="154"/>
      <c r="J12" s="88"/>
      <c r="K12" s="88"/>
      <c r="L12" s="153"/>
      <c r="M12" s="153"/>
      <c r="N12" s="155"/>
      <c r="O12" s="402"/>
      <c r="P12" s="545"/>
      <c r="Q12" s="406"/>
      <c r="R12" s="278"/>
    </row>
    <row r="13" spans="1:18" ht="12.75">
      <c r="A13" s="166">
        <v>42052</v>
      </c>
      <c r="B13" s="124" t="s">
        <v>295</v>
      </c>
      <c r="C13" s="663" t="s">
        <v>278</v>
      </c>
      <c r="D13" s="664"/>
      <c r="E13" s="159">
        <v>700</v>
      </c>
      <c r="F13" s="468"/>
      <c r="G13" s="167">
        <v>42051</v>
      </c>
      <c r="H13" s="167">
        <v>42052</v>
      </c>
      <c r="I13" s="236"/>
      <c r="J13" s="160"/>
      <c r="K13" s="160"/>
      <c r="L13" s="159"/>
      <c r="M13" s="159"/>
      <c r="N13" s="238"/>
      <c r="O13" s="240"/>
      <c r="P13" s="543"/>
      <c r="Q13" s="209"/>
      <c r="R13" s="277"/>
    </row>
    <row r="14" spans="1:18" ht="12.75">
      <c r="A14" s="175"/>
      <c r="B14" s="116"/>
      <c r="C14" s="34"/>
      <c r="D14" s="110"/>
      <c r="E14" s="153"/>
      <c r="F14" s="171"/>
      <c r="G14" s="172"/>
      <c r="H14" s="172"/>
      <c r="I14" s="407"/>
      <c r="J14" s="88"/>
      <c r="K14" s="88"/>
      <c r="L14" s="153"/>
      <c r="M14" s="153"/>
      <c r="N14" s="155"/>
      <c r="O14" s="195"/>
      <c r="P14" s="545"/>
      <c r="Q14" s="406"/>
      <c r="R14" s="408"/>
    </row>
    <row r="15" spans="1:18" ht="12.75">
      <c r="A15" s="166"/>
      <c r="B15" s="124"/>
      <c r="C15" s="652"/>
      <c r="D15" s="653"/>
      <c r="E15" s="159"/>
      <c r="F15" s="468"/>
      <c r="G15" s="167"/>
      <c r="H15" s="167"/>
      <c r="I15" s="160"/>
      <c r="J15" s="160"/>
      <c r="K15" s="107"/>
      <c r="L15" s="159"/>
      <c r="M15" s="159"/>
      <c r="N15" s="238"/>
      <c r="O15" s="239"/>
      <c r="P15" s="543"/>
      <c r="Q15" s="209"/>
      <c r="R15" s="409"/>
    </row>
    <row r="16" spans="1:18" ht="12.75">
      <c r="A16" s="175"/>
      <c r="B16" s="116"/>
      <c r="C16" s="34"/>
      <c r="D16" s="110"/>
      <c r="E16" s="153"/>
      <c r="F16" s="171"/>
      <c r="G16" s="172"/>
      <c r="H16" s="172"/>
      <c r="I16" s="154"/>
      <c r="J16" s="88"/>
      <c r="K16" s="88"/>
      <c r="L16" s="153"/>
      <c r="M16" s="153"/>
      <c r="N16" s="155"/>
      <c r="O16" s="402"/>
      <c r="P16" s="545" t="s">
        <v>289</v>
      </c>
      <c r="Q16" s="406"/>
      <c r="R16" s="278"/>
    </row>
    <row r="17" spans="1:18" ht="12.75">
      <c r="A17" s="166">
        <v>42093</v>
      </c>
      <c r="B17" s="124" t="s">
        <v>312</v>
      </c>
      <c r="C17" s="652" t="s">
        <v>539</v>
      </c>
      <c r="D17" s="653"/>
      <c r="E17" s="159">
        <v>17200</v>
      </c>
      <c r="F17" s="468"/>
      <c r="G17" s="167"/>
      <c r="H17" s="167"/>
      <c r="I17" s="236"/>
      <c r="J17" s="160"/>
      <c r="K17" s="160"/>
      <c r="L17" s="159"/>
      <c r="M17" s="159"/>
      <c r="N17" s="238"/>
      <c r="O17" s="240"/>
      <c r="P17" s="543">
        <v>42106</v>
      </c>
      <c r="Q17" s="242"/>
      <c r="R17" s="277"/>
    </row>
    <row r="18" spans="1:18" ht="12.75">
      <c r="A18" s="175"/>
      <c r="B18" s="116"/>
      <c r="C18" s="34"/>
      <c r="D18" s="110"/>
      <c r="E18" s="153"/>
      <c r="F18" s="171"/>
      <c r="G18" s="172"/>
      <c r="H18" s="172"/>
      <c r="I18" s="407"/>
      <c r="J18" s="88"/>
      <c r="K18" s="88"/>
      <c r="L18" s="153"/>
      <c r="M18" s="153"/>
      <c r="N18" s="155"/>
      <c r="O18" s="195"/>
      <c r="P18" s="545"/>
      <c r="Q18" s="406"/>
      <c r="R18" s="278"/>
    </row>
    <row r="19" spans="1:18" ht="12.75">
      <c r="A19" s="166"/>
      <c r="B19" s="124"/>
      <c r="C19" s="652"/>
      <c r="D19" s="653"/>
      <c r="E19" s="159"/>
      <c r="F19" s="468"/>
      <c r="G19" s="167"/>
      <c r="H19" s="167"/>
      <c r="I19" s="160"/>
      <c r="J19" s="160"/>
      <c r="K19" s="160"/>
      <c r="L19" s="159"/>
      <c r="M19" s="159"/>
      <c r="N19" s="238"/>
      <c r="O19" s="239"/>
      <c r="P19" s="543"/>
      <c r="Q19" s="209"/>
      <c r="R19" s="277"/>
    </row>
    <row r="20" spans="1:18" ht="12.75">
      <c r="A20" s="175"/>
      <c r="B20" s="116"/>
      <c r="C20" s="306"/>
      <c r="D20" s="307"/>
      <c r="E20" s="153"/>
      <c r="F20" s="171"/>
      <c r="G20" s="172"/>
      <c r="H20" s="172"/>
      <c r="I20" s="228"/>
      <c r="J20" s="173"/>
      <c r="K20" s="88"/>
      <c r="L20" s="153"/>
      <c r="M20" s="153"/>
      <c r="N20" s="155"/>
      <c r="O20" s="402"/>
      <c r="P20" s="545"/>
      <c r="Q20" s="218"/>
      <c r="R20" s="278"/>
    </row>
    <row r="21" spans="1:18" ht="12.75">
      <c r="A21" s="175">
        <v>42131</v>
      </c>
      <c r="B21" s="116" t="s">
        <v>331</v>
      </c>
      <c r="C21" s="652" t="s">
        <v>597</v>
      </c>
      <c r="D21" s="653"/>
      <c r="E21" s="153">
        <v>1500</v>
      </c>
      <c r="F21" s="171"/>
      <c r="G21" s="172">
        <v>42131</v>
      </c>
      <c r="H21" s="172">
        <v>42132</v>
      </c>
      <c r="I21" s="228"/>
      <c r="J21" s="173"/>
      <c r="K21" s="173"/>
      <c r="L21" s="153"/>
      <c r="M21" s="153"/>
      <c r="N21" s="155"/>
      <c r="O21" s="240"/>
      <c r="P21" s="167"/>
      <c r="Q21" s="218"/>
      <c r="R21" s="277"/>
    </row>
    <row r="22" spans="1:18" ht="12.75">
      <c r="A22" s="540"/>
      <c r="B22" s="410"/>
      <c r="C22" s="252"/>
      <c r="D22" s="220"/>
      <c r="E22" s="266"/>
      <c r="F22" s="544"/>
      <c r="G22" s="443"/>
      <c r="H22" s="443"/>
      <c r="I22" s="231"/>
      <c r="J22" s="219"/>
      <c r="K22" s="219"/>
      <c r="L22" s="266"/>
      <c r="M22" s="266"/>
      <c r="N22" s="309"/>
      <c r="O22" s="411"/>
      <c r="P22" s="165"/>
      <c r="Q22" s="232"/>
      <c r="R22" s="278"/>
    </row>
    <row r="23" spans="1:18" ht="12.75">
      <c r="A23" s="115" t="s">
        <v>628</v>
      </c>
      <c r="B23" s="128" t="s">
        <v>351</v>
      </c>
      <c r="C23" s="663" t="s">
        <v>278</v>
      </c>
      <c r="D23" s="664"/>
      <c r="E23" s="159">
        <v>5500</v>
      </c>
      <c r="F23" s="468"/>
      <c r="G23" s="167">
        <v>42143</v>
      </c>
      <c r="H23" s="167">
        <v>42143</v>
      </c>
      <c r="I23" s="236"/>
      <c r="J23" s="160"/>
      <c r="K23" s="160"/>
      <c r="L23" s="159"/>
      <c r="M23" s="159"/>
      <c r="N23" s="238"/>
      <c r="O23" s="240"/>
      <c r="P23" s="167"/>
      <c r="Q23" s="218"/>
      <c r="R23" s="277"/>
    </row>
    <row r="24" spans="1:18" ht="12.75">
      <c r="A24" s="175"/>
      <c r="B24" s="113"/>
      <c r="C24" s="34"/>
      <c r="D24" s="110"/>
      <c r="E24" s="153"/>
      <c r="F24" s="171"/>
      <c r="G24" s="443"/>
      <c r="H24" s="172"/>
      <c r="I24" s="154"/>
      <c r="J24" s="88"/>
      <c r="K24" s="88"/>
      <c r="L24" s="153"/>
      <c r="M24" s="153"/>
      <c r="N24" s="155"/>
      <c r="O24" s="411"/>
      <c r="P24" s="545"/>
      <c r="Q24" s="406"/>
      <c r="R24" s="278"/>
    </row>
    <row r="25" spans="1:18" ht="12.75">
      <c r="A25" s="115"/>
      <c r="B25" s="128"/>
      <c r="C25" s="652"/>
      <c r="D25" s="653"/>
      <c r="E25" s="159"/>
      <c r="F25" s="468"/>
      <c r="G25" s="167"/>
      <c r="H25" s="167"/>
      <c r="I25" s="236"/>
      <c r="J25" s="160"/>
      <c r="K25" s="160"/>
      <c r="L25" s="159"/>
      <c r="M25" s="159"/>
      <c r="N25" s="238"/>
      <c r="O25" s="240"/>
      <c r="P25" s="167"/>
      <c r="Q25" s="234"/>
      <c r="R25" s="277"/>
    </row>
    <row r="26" spans="1:18" ht="12.75">
      <c r="A26" s="126"/>
      <c r="B26" s="113"/>
      <c r="C26" s="34"/>
      <c r="D26" s="110"/>
      <c r="E26" s="153"/>
      <c r="F26" s="171"/>
      <c r="G26" s="172"/>
      <c r="H26" s="172"/>
      <c r="I26" s="154"/>
      <c r="J26" s="88"/>
      <c r="K26" s="88"/>
      <c r="L26" s="153"/>
      <c r="M26" s="153"/>
      <c r="N26" s="155"/>
      <c r="O26" s="411"/>
      <c r="P26" s="545"/>
      <c r="Q26" s="428"/>
      <c r="R26" s="278"/>
    </row>
    <row r="27" spans="1:18" ht="12.75">
      <c r="A27" s="115"/>
      <c r="B27" s="128"/>
      <c r="C27" s="652"/>
      <c r="D27" s="653"/>
      <c r="E27" s="159"/>
      <c r="F27" s="468"/>
      <c r="G27" s="167"/>
      <c r="H27" s="167"/>
      <c r="I27" s="225"/>
      <c r="J27" s="160"/>
      <c r="K27" s="160"/>
      <c r="L27" s="159"/>
      <c r="M27" s="159"/>
      <c r="N27" s="238"/>
      <c r="O27" s="240"/>
      <c r="P27" s="167"/>
      <c r="Q27" s="427"/>
      <c r="R27" s="277"/>
    </row>
    <row r="28" spans="1:18" ht="12.75">
      <c r="A28" s="126"/>
      <c r="B28" s="113"/>
      <c r="C28" s="34"/>
      <c r="D28" s="110"/>
      <c r="E28" s="153"/>
      <c r="F28" s="171"/>
      <c r="G28" s="172"/>
      <c r="H28" s="172"/>
      <c r="I28" s="154"/>
      <c r="J28" s="88"/>
      <c r="K28" s="88"/>
      <c r="L28" s="153"/>
      <c r="M28" s="153"/>
      <c r="N28" s="155"/>
      <c r="O28" s="411"/>
      <c r="P28" s="545"/>
      <c r="Q28" s="428"/>
      <c r="R28" s="278"/>
    </row>
    <row r="29" spans="1:18" ht="12.75">
      <c r="A29" s="115"/>
      <c r="B29" s="128"/>
      <c r="C29" s="652"/>
      <c r="D29" s="653"/>
      <c r="E29" s="159"/>
      <c r="F29" s="468"/>
      <c r="G29" s="167"/>
      <c r="H29" s="167"/>
      <c r="I29" s="236"/>
      <c r="J29" s="160"/>
      <c r="K29" s="160"/>
      <c r="L29" s="159"/>
      <c r="M29" s="159"/>
      <c r="N29" s="238"/>
      <c r="O29" s="240"/>
      <c r="P29" s="167"/>
      <c r="Q29" s="427"/>
      <c r="R29" s="277"/>
    </row>
    <row r="30" spans="1:18" ht="12.75">
      <c r="A30" s="126"/>
      <c r="B30" s="113"/>
      <c r="C30" s="34"/>
      <c r="D30" s="110"/>
      <c r="E30" s="153"/>
      <c r="F30" s="171"/>
      <c r="G30" s="172"/>
      <c r="H30" s="172"/>
      <c r="I30" s="154"/>
      <c r="J30" s="88"/>
      <c r="K30" s="88"/>
      <c r="L30" s="153"/>
      <c r="M30" s="153"/>
      <c r="N30" s="155"/>
      <c r="O30" s="411"/>
      <c r="P30" s="545"/>
      <c r="Q30" s="406"/>
      <c r="R30" s="280"/>
    </row>
    <row r="31" spans="1:18" ht="12.75">
      <c r="A31" s="115"/>
      <c r="B31" s="128"/>
      <c r="C31" s="638"/>
      <c r="D31" s="639"/>
      <c r="E31" s="159"/>
      <c r="F31" s="468"/>
      <c r="G31" s="167"/>
      <c r="H31" s="167"/>
      <c r="I31" s="236"/>
      <c r="J31" s="160"/>
      <c r="K31" s="160"/>
      <c r="L31" s="159"/>
      <c r="M31" s="159"/>
      <c r="N31" s="238"/>
      <c r="O31" s="239"/>
      <c r="P31" s="543"/>
      <c r="Q31" s="209"/>
      <c r="R31" s="279"/>
    </row>
    <row r="32" spans="1:18" ht="12.75">
      <c r="A32" s="175"/>
      <c r="B32" s="116"/>
      <c r="C32" s="34"/>
      <c r="D32" s="110"/>
      <c r="E32" s="153"/>
      <c r="F32" s="171"/>
      <c r="G32" s="172"/>
      <c r="H32" s="172"/>
      <c r="I32" s="154"/>
      <c r="J32" s="88"/>
      <c r="K32" s="88"/>
      <c r="L32" s="153"/>
      <c r="M32" s="153"/>
      <c r="N32" s="155"/>
      <c r="O32" s="411"/>
      <c r="P32" s="545"/>
      <c r="Q32" s="406"/>
      <c r="R32" s="278"/>
    </row>
    <row r="33" spans="1:18" ht="12.75">
      <c r="A33" s="166"/>
      <c r="B33" s="124"/>
      <c r="C33" s="638"/>
      <c r="D33" s="639"/>
      <c r="E33" s="159"/>
      <c r="F33" s="468"/>
      <c r="G33" s="167"/>
      <c r="H33" s="167"/>
      <c r="I33" s="236"/>
      <c r="J33" s="160"/>
      <c r="K33" s="160"/>
      <c r="L33" s="159"/>
      <c r="M33" s="159"/>
      <c r="N33" s="160"/>
      <c r="O33" s="240"/>
      <c r="P33" s="167"/>
      <c r="Q33" s="107"/>
      <c r="R33" s="277"/>
    </row>
    <row r="34" spans="1:18" ht="12.75">
      <c r="A34" s="541"/>
      <c r="B34" s="219"/>
      <c r="C34" s="450"/>
      <c r="D34" s="220"/>
      <c r="E34" s="221"/>
      <c r="F34" s="443"/>
      <c r="G34" s="443"/>
      <c r="H34" s="443"/>
      <c r="I34" s="219"/>
      <c r="J34" s="219"/>
      <c r="K34" s="219"/>
      <c r="L34" s="219"/>
      <c r="M34" s="219"/>
      <c r="N34" s="443"/>
      <c r="O34" s="411"/>
      <c r="P34" s="443"/>
      <c r="Q34" s="219"/>
      <c r="R34" s="278"/>
    </row>
    <row r="35" spans="1:18" ht="12.75">
      <c r="A35" s="452"/>
      <c r="B35" s="107"/>
      <c r="C35" s="652"/>
      <c r="D35" s="653"/>
      <c r="E35" s="174"/>
      <c r="F35" s="167"/>
      <c r="G35" s="167"/>
      <c r="H35" s="167"/>
      <c r="I35" s="107"/>
      <c r="J35" s="160"/>
      <c r="K35" s="160"/>
      <c r="L35" s="107"/>
      <c r="M35" s="107"/>
      <c r="N35" s="167"/>
      <c r="O35" s="240"/>
      <c r="P35" s="167"/>
      <c r="Q35" s="107"/>
      <c r="R35" s="277"/>
    </row>
    <row r="36" spans="1:18" ht="12.75">
      <c r="A36" s="540"/>
      <c r="B36" s="414"/>
      <c r="C36" s="432"/>
      <c r="D36" s="433"/>
      <c r="E36" s="266"/>
      <c r="F36" s="544"/>
      <c r="G36" s="443"/>
      <c r="H36" s="443"/>
      <c r="I36" s="231"/>
      <c r="J36" s="219"/>
      <c r="K36" s="219"/>
      <c r="L36" s="266"/>
      <c r="M36" s="266"/>
      <c r="N36" s="309"/>
      <c r="O36" s="164"/>
      <c r="P36" s="546"/>
      <c r="Q36" s="232"/>
      <c r="R36" s="278"/>
    </row>
    <row r="37" spans="1:18" ht="12.75">
      <c r="A37" s="115"/>
      <c r="B37" s="101"/>
      <c r="C37" s="652"/>
      <c r="D37" s="653"/>
      <c r="E37" s="159"/>
      <c r="F37" s="468"/>
      <c r="G37" s="167"/>
      <c r="H37" s="167"/>
      <c r="I37" s="236"/>
      <c r="J37" s="160"/>
      <c r="K37" s="160"/>
      <c r="L37" s="159"/>
      <c r="M37" s="159"/>
      <c r="N37" s="412"/>
      <c r="O37" s="161"/>
      <c r="P37" s="167"/>
      <c r="Q37" s="225"/>
      <c r="R37" s="277"/>
    </row>
    <row r="38" spans="1:18" ht="12.75">
      <c r="A38" s="126"/>
      <c r="B38" s="117"/>
      <c r="C38" s="104"/>
      <c r="D38" s="110"/>
      <c r="E38" s="163"/>
      <c r="F38" s="171"/>
      <c r="G38" s="172"/>
      <c r="H38" s="172"/>
      <c r="I38" s="154"/>
      <c r="J38" s="88"/>
      <c r="K38" s="88"/>
      <c r="L38" s="163"/>
      <c r="M38" s="163"/>
      <c r="N38" s="235"/>
      <c r="O38" s="411"/>
      <c r="P38" s="545"/>
      <c r="Q38" s="406"/>
      <c r="R38" s="278"/>
    </row>
    <row r="39" spans="1:18" ht="12.75">
      <c r="A39" s="115"/>
      <c r="B39" s="101"/>
      <c r="C39" s="632"/>
      <c r="D39" s="633"/>
      <c r="E39" s="159"/>
      <c r="F39" s="468"/>
      <c r="G39" s="167"/>
      <c r="H39" s="167"/>
      <c r="I39" s="236"/>
      <c r="J39" s="160"/>
      <c r="K39" s="160"/>
      <c r="L39" s="159"/>
      <c r="M39" s="159"/>
      <c r="N39" s="238"/>
      <c r="O39" s="240"/>
      <c r="P39" s="167"/>
      <c r="Q39" s="225"/>
      <c r="R39" s="277"/>
    </row>
    <row r="40" spans="1:18" ht="12.75">
      <c r="A40" s="126"/>
      <c r="B40" s="103"/>
      <c r="C40" s="118"/>
      <c r="D40" s="119"/>
      <c r="E40" s="153"/>
      <c r="F40" s="171"/>
      <c r="G40" s="172"/>
      <c r="H40" s="172"/>
      <c r="I40" s="154"/>
      <c r="J40" s="88"/>
      <c r="K40" s="88"/>
      <c r="L40" s="153"/>
      <c r="M40" s="153"/>
      <c r="N40" s="155"/>
      <c r="O40" s="164"/>
      <c r="P40" s="545"/>
      <c r="Q40" s="406"/>
      <c r="R40" s="278"/>
    </row>
    <row r="41" spans="1:18" ht="12.75">
      <c r="A41" s="115"/>
      <c r="B41" s="103"/>
      <c r="C41" s="652"/>
      <c r="D41" s="653"/>
      <c r="E41" s="153"/>
      <c r="F41" s="468"/>
      <c r="G41" s="167"/>
      <c r="H41" s="167"/>
      <c r="I41" s="236"/>
      <c r="J41" s="160"/>
      <c r="K41" s="160"/>
      <c r="L41" s="153"/>
      <c r="M41" s="153"/>
      <c r="N41" s="412"/>
      <c r="O41" s="161"/>
      <c r="P41" s="561"/>
      <c r="Q41" s="225"/>
      <c r="R41" s="277"/>
    </row>
    <row r="42" spans="1:18" ht="12.75">
      <c r="A42" s="542"/>
      <c r="B42" s="414"/>
      <c r="C42" s="96"/>
      <c r="D42" s="97"/>
      <c r="E42" s="266"/>
      <c r="F42" s="545"/>
      <c r="G42" s="172"/>
      <c r="H42" s="172"/>
      <c r="I42" s="228"/>
      <c r="J42" s="88"/>
      <c r="K42" s="173"/>
      <c r="L42" s="266"/>
      <c r="M42" s="266"/>
      <c r="N42" s="155"/>
      <c r="O42" s="411"/>
      <c r="P42" s="545"/>
      <c r="Q42" s="218"/>
      <c r="R42" s="278"/>
    </row>
    <row r="43" spans="1:18" ht="12.75">
      <c r="A43" s="166"/>
      <c r="B43" s="124"/>
      <c r="C43" s="638"/>
      <c r="D43" s="639"/>
      <c r="E43" s="159"/>
      <c r="F43" s="543"/>
      <c r="G43" s="167"/>
      <c r="H43" s="167"/>
      <c r="I43" s="236"/>
      <c r="J43" s="160"/>
      <c r="K43" s="160"/>
      <c r="L43" s="159"/>
      <c r="M43" s="159"/>
      <c r="N43" s="238"/>
      <c r="O43" s="240"/>
      <c r="P43" s="167"/>
      <c r="Q43" s="225"/>
      <c r="R43" s="277"/>
    </row>
    <row r="44" spans="1:18" ht="12.75">
      <c r="A44" s="126"/>
      <c r="B44" s="414"/>
      <c r="C44" s="96"/>
      <c r="D44" s="97"/>
      <c r="E44" s="266"/>
      <c r="F44" s="546"/>
      <c r="G44" s="172"/>
      <c r="H44" s="172"/>
      <c r="I44" s="228"/>
      <c r="J44" s="88"/>
      <c r="K44" s="173"/>
      <c r="L44" s="266"/>
      <c r="M44" s="266"/>
      <c r="N44" s="155"/>
      <c r="O44" s="411"/>
      <c r="P44" s="545"/>
      <c r="Q44" s="218"/>
      <c r="R44" s="278"/>
    </row>
    <row r="45" spans="1:18" ht="12.75">
      <c r="A45" s="115"/>
      <c r="B45" s="124"/>
      <c r="C45" s="611"/>
      <c r="D45" s="612"/>
      <c r="E45" s="159"/>
      <c r="F45" s="167"/>
      <c r="G45" s="167"/>
      <c r="H45" s="167"/>
      <c r="I45" s="236"/>
      <c r="J45" s="160"/>
      <c r="K45" s="160"/>
      <c r="L45" s="159"/>
      <c r="M45" s="159"/>
      <c r="N45" s="238"/>
      <c r="O45" s="240"/>
      <c r="P45" s="167"/>
      <c r="Q45" s="225"/>
      <c r="R45" s="277"/>
    </row>
    <row r="46" spans="1:18" ht="12.75">
      <c r="A46" s="542"/>
      <c r="B46" s="414"/>
      <c r="C46" s="96"/>
      <c r="D46" s="97"/>
      <c r="E46" s="266"/>
      <c r="F46" s="545"/>
      <c r="G46" s="172"/>
      <c r="H46" s="172"/>
      <c r="I46" s="228"/>
      <c r="J46" s="88"/>
      <c r="K46" s="173"/>
      <c r="L46" s="266"/>
      <c r="M46" s="266"/>
      <c r="N46" s="155"/>
      <c r="O46" s="411"/>
      <c r="P46" s="545"/>
      <c r="Q46" s="218"/>
      <c r="R46" s="278"/>
    </row>
    <row r="47" spans="1:18" ht="12.75">
      <c r="A47" s="166"/>
      <c r="B47" s="124"/>
      <c r="C47" s="638"/>
      <c r="D47" s="639"/>
      <c r="E47" s="159"/>
      <c r="F47" s="543"/>
      <c r="G47" s="167"/>
      <c r="H47" s="167"/>
      <c r="I47" s="236"/>
      <c r="J47" s="160"/>
      <c r="K47" s="160"/>
      <c r="L47" s="159"/>
      <c r="M47" s="159"/>
      <c r="N47" s="238"/>
      <c r="O47" s="240"/>
      <c r="P47" s="167"/>
      <c r="Q47" s="225"/>
      <c r="R47" s="277"/>
    </row>
    <row r="48" spans="1:18" ht="12.75">
      <c r="A48" s="542"/>
      <c r="B48" s="414"/>
      <c r="C48" s="96"/>
      <c r="D48" s="97"/>
      <c r="E48" s="266"/>
      <c r="F48" s="545"/>
      <c r="G48" s="172"/>
      <c r="H48" s="172"/>
      <c r="I48" s="228"/>
      <c r="J48" s="88"/>
      <c r="K48" s="173"/>
      <c r="L48" s="266"/>
      <c r="M48" s="266"/>
      <c r="N48" s="155"/>
      <c r="O48" s="411"/>
      <c r="P48" s="545"/>
      <c r="Q48" s="218"/>
      <c r="R48" s="278"/>
    </row>
    <row r="49" spans="1:18" ht="12.75">
      <c r="A49" s="166"/>
      <c r="B49" s="124"/>
      <c r="C49" s="638"/>
      <c r="D49" s="639"/>
      <c r="E49" s="159"/>
      <c r="F49" s="543"/>
      <c r="G49" s="167"/>
      <c r="H49" s="167"/>
      <c r="I49" s="236"/>
      <c r="J49" s="160"/>
      <c r="K49" s="160"/>
      <c r="L49" s="159"/>
      <c r="M49" s="159"/>
      <c r="N49" s="238"/>
      <c r="O49" s="240"/>
      <c r="P49" s="543"/>
      <c r="Q49" s="225"/>
      <c r="R49" s="277"/>
    </row>
    <row r="50" spans="1:18" ht="12.75">
      <c r="A50" s="542"/>
      <c r="B50" s="414"/>
      <c r="C50" s="96"/>
      <c r="D50" s="97"/>
      <c r="E50" s="266"/>
      <c r="F50" s="545"/>
      <c r="G50" s="172"/>
      <c r="H50" s="137"/>
      <c r="I50" s="228"/>
      <c r="J50" s="88"/>
      <c r="K50" s="173"/>
      <c r="L50" s="266"/>
      <c r="M50" s="266"/>
      <c r="N50" s="155"/>
      <c r="O50" s="411"/>
      <c r="P50" s="545"/>
      <c r="Q50" s="218"/>
      <c r="R50" s="278"/>
    </row>
    <row r="51" spans="1:18" ht="12.75">
      <c r="A51" s="166"/>
      <c r="B51" s="124"/>
      <c r="C51" s="632"/>
      <c r="D51" s="633"/>
      <c r="E51" s="159"/>
      <c r="F51" s="543"/>
      <c r="G51" s="167"/>
      <c r="H51" s="52"/>
      <c r="I51" s="236"/>
      <c r="J51" s="160"/>
      <c r="K51" s="160"/>
      <c r="L51" s="159"/>
      <c r="M51" s="159"/>
      <c r="N51" s="238"/>
      <c r="O51" s="239"/>
      <c r="P51" s="167"/>
      <c r="Q51" s="225"/>
      <c r="R51" s="277"/>
    </row>
    <row r="52" spans="1:18" ht="12.75">
      <c r="A52" s="126"/>
      <c r="B52" s="113"/>
      <c r="C52" s="34"/>
      <c r="D52" s="110"/>
      <c r="E52" s="153"/>
      <c r="F52" s="171"/>
      <c r="G52" s="172"/>
      <c r="H52" s="172"/>
      <c r="I52" s="154"/>
      <c r="J52" s="88"/>
      <c r="K52" s="88"/>
      <c r="L52" s="153"/>
      <c r="M52" s="153"/>
      <c r="N52" s="155"/>
      <c r="O52" s="411"/>
      <c r="P52" s="545"/>
      <c r="Q52" s="406"/>
      <c r="R52" s="280"/>
    </row>
    <row r="53" spans="1:18" ht="12.75">
      <c r="A53" s="115"/>
      <c r="B53" s="128"/>
      <c r="C53" s="638"/>
      <c r="D53" s="639"/>
      <c r="E53" s="159"/>
      <c r="F53" s="468"/>
      <c r="G53" s="167"/>
      <c r="H53" s="167"/>
      <c r="I53" s="236"/>
      <c r="J53" s="160"/>
      <c r="K53" s="160"/>
      <c r="L53" s="159"/>
      <c r="M53" s="159"/>
      <c r="N53" s="238"/>
      <c r="O53" s="239"/>
      <c r="P53" s="543"/>
      <c r="Q53" s="209"/>
      <c r="R53" s="279"/>
    </row>
    <row r="54" spans="1:18" ht="12.75">
      <c r="A54" s="542"/>
      <c r="B54" s="414"/>
      <c r="C54" s="628"/>
      <c r="D54" s="629"/>
      <c r="E54" s="266"/>
      <c r="F54" s="546"/>
      <c r="G54" s="443"/>
      <c r="H54" s="172"/>
      <c r="I54" s="154"/>
      <c r="J54" s="88"/>
      <c r="K54" s="88"/>
      <c r="L54" s="153"/>
      <c r="M54" s="153"/>
      <c r="N54" s="155"/>
      <c r="O54" s="411"/>
      <c r="P54" s="545"/>
      <c r="Q54" s="406"/>
      <c r="R54" s="280"/>
    </row>
    <row r="55" spans="1:18" ht="12.75">
      <c r="A55" s="166"/>
      <c r="B55" s="124"/>
      <c r="C55" s="638"/>
      <c r="D55" s="639"/>
      <c r="E55" s="159"/>
      <c r="F55" s="543"/>
      <c r="G55" s="167"/>
      <c r="H55" s="167"/>
      <c r="I55" s="236"/>
      <c r="J55" s="160"/>
      <c r="K55" s="160"/>
      <c r="L55" s="159"/>
      <c r="M55" s="159"/>
      <c r="N55" s="238"/>
      <c r="O55" s="239"/>
      <c r="P55" s="543"/>
      <c r="Q55" s="209"/>
      <c r="R55" s="279"/>
    </row>
    <row r="56" spans="1:18" ht="12.75">
      <c r="A56" s="175"/>
      <c r="B56" s="113"/>
      <c r="C56" s="34"/>
      <c r="D56" s="110"/>
      <c r="E56" s="153"/>
      <c r="F56" s="171"/>
      <c r="G56" s="172"/>
      <c r="H56" s="172"/>
      <c r="I56" s="154"/>
      <c r="J56" s="88"/>
      <c r="K56" s="88"/>
      <c r="L56" s="153"/>
      <c r="M56" s="153"/>
      <c r="N56" s="155"/>
      <c r="O56" s="411"/>
      <c r="P56" s="545"/>
      <c r="Q56" s="406"/>
      <c r="R56" s="280"/>
    </row>
    <row r="57" spans="1:18" ht="12.75">
      <c r="A57" s="166"/>
      <c r="B57" s="128"/>
      <c r="C57" s="652"/>
      <c r="D57" s="653"/>
      <c r="E57" s="159"/>
      <c r="F57" s="468"/>
      <c r="G57" s="167"/>
      <c r="H57" s="167"/>
      <c r="I57" s="236"/>
      <c r="J57" s="160"/>
      <c r="K57" s="160"/>
      <c r="L57" s="159"/>
      <c r="M57" s="159"/>
      <c r="N57" s="238"/>
      <c r="O57" s="239"/>
      <c r="P57" s="543"/>
      <c r="Q57" s="107"/>
      <c r="R57" s="279"/>
    </row>
    <row r="58" spans="1:18" ht="12.75">
      <c r="A58" s="126"/>
      <c r="B58" s="113"/>
      <c r="C58" s="296"/>
      <c r="D58" s="297"/>
      <c r="E58" s="153"/>
      <c r="F58" s="171"/>
      <c r="G58" s="172"/>
      <c r="H58" s="172"/>
      <c r="I58" s="228"/>
      <c r="J58" s="173"/>
      <c r="K58" s="173"/>
      <c r="L58" s="153"/>
      <c r="M58" s="153"/>
      <c r="N58" s="155"/>
      <c r="O58" s="195"/>
      <c r="P58" s="545"/>
      <c r="Q58" s="218"/>
      <c r="R58" s="192"/>
    </row>
    <row r="59" spans="1:18" ht="12.75">
      <c r="A59" s="115"/>
      <c r="B59" s="128"/>
      <c r="C59" s="632"/>
      <c r="D59" s="633"/>
      <c r="E59" s="159"/>
      <c r="F59" s="468"/>
      <c r="G59" s="167"/>
      <c r="H59" s="167"/>
      <c r="I59" s="236"/>
      <c r="J59" s="160"/>
      <c r="K59" s="160"/>
      <c r="L59" s="159"/>
      <c r="M59" s="159"/>
      <c r="N59" s="238"/>
      <c r="O59" s="239"/>
      <c r="P59" s="543"/>
      <c r="Q59" s="209"/>
      <c r="R59" s="423"/>
    </row>
    <row r="60" spans="1:18" ht="12.75">
      <c r="A60" s="126"/>
      <c r="B60" s="113"/>
      <c r="C60" s="34"/>
      <c r="D60" s="110"/>
      <c r="E60" s="153"/>
      <c r="F60" s="171"/>
      <c r="G60" s="172"/>
      <c r="H60" s="172"/>
      <c r="I60" s="154"/>
      <c r="J60" s="88"/>
      <c r="K60" s="88"/>
      <c r="L60" s="153"/>
      <c r="M60" s="153"/>
      <c r="N60" s="155"/>
      <c r="O60" s="411"/>
      <c r="P60" s="545"/>
      <c r="Q60" s="406"/>
      <c r="R60" s="280"/>
    </row>
    <row r="61" spans="1:18" ht="12.75">
      <c r="A61" s="115"/>
      <c r="B61" s="128"/>
      <c r="C61" s="638"/>
      <c r="D61" s="639"/>
      <c r="E61" s="159"/>
      <c r="F61" s="468"/>
      <c r="G61" s="167"/>
      <c r="H61" s="167"/>
      <c r="I61" s="236"/>
      <c r="J61" s="160"/>
      <c r="K61" s="160"/>
      <c r="L61" s="159"/>
      <c r="M61" s="159"/>
      <c r="N61" s="238"/>
      <c r="O61" s="239"/>
      <c r="P61" s="543"/>
      <c r="Q61" s="209"/>
      <c r="R61" s="279"/>
    </row>
    <row r="62" spans="1:18" ht="12.75">
      <c r="A62" s="126"/>
      <c r="B62" s="113"/>
      <c r="C62" s="34"/>
      <c r="D62" s="110"/>
      <c r="E62" s="153"/>
      <c r="F62" s="171"/>
      <c r="G62" s="172"/>
      <c r="H62" s="172"/>
      <c r="I62" s="154"/>
      <c r="J62" s="88"/>
      <c r="K62" s="88"/>
      <c r="L62" s="153"/>
      <c r="M62" s="153"/>
      <c r="N62" s="155"/>
      <c r="O62" s="411"/>
      <c r="P62" s="545"/>
      <c r="Q62" s="406"/>
      <c r="R62" s="280"/>
    </row>
    <row r="63" spans="1:18" ht="12.75">
      <c r="A63" s="115"/>
      <c r="B63" s="128"/>
      <c r="C63" s="638"/>
      <c r="D63" s="639"/>
      <c r="E63" s="159"/>
      <c r="F63" s="468"/>
      <c r="G63" s="167"/>
      <c r="H63" s="167"/>
      <c r="I63" s="236"/>
      <c r="J63" s="160"/>
      <c r="K63" s="160"/>
      <c r="L63" s="159"/>
      <c r="M63" s="159"/>
      <c r="N63" s="238"/>
      <c r="O63" s="239"/>
      <c r="P63" s="543"/>
      <c r="Q63" s="209"/>
      <c r="R63" s="471"/>
    </row>
    <row r="64" spans="1:18" ht="12.75">
      <c r="A64" s="126"/>
      <c r="B64" s="113"/>
      <c r="C64" s="34"/>
      <c r="D64" s="110"/>
      <c r="E64" s="153"/>
      <c r="F64" s="171"/>
      <c r="G64" s="172"/>
      <c r="H64" s="172"/>
      <c r="I64" s="154"/>
      <c r="J64" s="88"/>
      <c r="K64" s="88"/>
      <c r="L64" s="153"/>
      <c r="M64" s="153"/>
      <c r="N64" s="155"/>
      <c r="O64" s="411"/>
      <c r="P64" s="545"/>
      <c r="Q64" s="406"/>
      <c r="R64" s="280"/>
    </row>
    <row r="65" spans="1:18" ht="12.75">
      <c r="A65" s="115"/>
      <c r="B65" s="128"/>
      <c r="C65" s="632"/>
      <c r="D65" s="633"/>
      <c r="E65" s="159"/>
      <c r="F65" s="468"/>
      <c r="G65" s="167"/>
      <c r="H65" s="167"/>
      <c r="I65" s="236"/>
      <c r="J65" s="160"/>
      <c r="K65" s="160"/>
      <c r="L65" s="159"/>
      <c r="M65" s="159"/>
      <c r="N65" s="238"/>
      <c r="O65" s="240"/>
      <c r="P65" s="543"/>
      <c r="Q65" s="209"/>
      <c r="R65" s="471"/>
    </row>
    <row r="66" spans="1:18" s="441" customFormat="1" ht="12">
      <c r="A66" s="361"/>
      <c r="B66" s="219"/>
      <c r="C66" s="450"/>
      <c r="D66" s="220"/>
      <c r="E66" s="221"/>
      <c r="F66" s="443"/>
      <c r="G66" s="443"/>
      <c r="H66" s="172"/>
      <c r="I66" s="228"/>
      <c r="J66" s="88"/>
      <c r="K66" s="173"/>
      <c r="L66" s="266"/>
      <c r="M66" s="266"/>
      <c r="N66" s="155"/>
      <c r="O66" s="411"/>
      <c r="P66" s="545"/>
      <c r="Q66" s="218"/>
      <c r="R66" s="192"/>
    </row>
    <row r="67" spans="1:18" s="441" customFormat="1" ht="13.5" customHeight="1" thickBot="1">
      <c r="A67" s="501"/>
      <c r="B67" s="179"/>
      <c r="C67" s="644"/>
      <c r="D67" s="645"/>
      <c r="E67" s="451"/>
      <c r="F67" s="445"/>
      <c r="G67" s="445"/>
      <c r="H67" s="445"/>
      <c r="I67" s="248"/>
      <c r="J67" s="212"/>
      <c r="K67" s="212"/>
      <c r="L67" s="178"/>
      <c r="M67" s="178"/>
      <c r="N67" s="418"/>
      <c r="O67" s="454"/>
      <c r="P67" s="445"/>
      <c r="Q67" s="434"/>
      <c r="R67" s="449"/>
    </row>
    <row r="69" spans="1:18" ht="12.75">
      <c r="A69" s="615" t="s">
        <v>62</v>
      </c>
      <c r="B69" s="615"/>
      <c r="C69" s="615"/>
      <c r="D69" s="615"/>
      <c r="E69" s="615"/>
      <c r="F69" s="615"/>
      <c r="G69" s="615"/>
      <c r="H69" s="615"/>
      <c r="I69" s="615"/>
      <c r="J69" s="615"/>
      <c r="K69" s="615"/>
      <c r="L69" s="615"/>
      <c r="M69" s="615"/>
      <c r="N69" s="615"/>
      <c r="O69" s="615"/>
      <c r="P69" s="615"/>
      <c r="Q69" s="615"/>
      <c r="R69" s="615"/>
    </row>
    <row r="70" spans="1:18" ht="12.75">
      <c r="A70" s="615" t="s">
        <v>1186</v>
      </c>
      <c r="B70" s="615"/>
      <c r="C70" s="615"/>
      <c r="D70" s="615"/>
      <c r="E70" s="615"/>
      <c r="F70" s="615"/>
      <c r="G70" s="615"/>
      <c r="H70" s="615"/>
      <c r="I70" s="615"/>
      <c r="J70" s="615"/>
      <c r="K70" s="615"/>
      <c r="L70" s="615"/>
      <c r="M70" s="615"/>
      <c r="N70" s="615"/>
      <c r="O70" s="615"/>
      <c r="P70" s="615"/>
      <c r="Q70" s="615"/>
      <c r="R70" s="615"/>
    </row>
    <row r="71" spans="1:18" ht="13.5" thickBot="1">
      <c r="A71" s="610" t="s">
        <v>1187</v>
      </c>
      <c r="B71" s="610"/>
      <c r="C71" s="610"/>
      <c r="D71" s="610"/>
      <c r="E71" s="610"/>
      <c r="F71" s="610"/>
      <c r="G71" s="610"/>
      <c r="H71" s="610"/>
      <c r="I71" s="610"/>
      <c r="J71" s="610"/>
      <c r="K71" s="610"/>
      <c r="L71" s="610"/>
      <c r="M71" s="610"/>
      <c r="N71" s="610"/>
      <c r="O71" s="610"/>
      <c r="P71" s="610"/>
      <c r="Q71" s="610"/>
      <c r="R71" s="610"/>
    </row>
    <row r="72" spans="1:18" ht="12.75">
      <c r="A72" s="552"/>
      <c r="B72" s="25"/>
      <c r="C72" s="22"/>
      <c r="D72" s="23"/>
      <c r="E72" s="46"/>
      <c r="F72" s="559" t="s">
        <v>18</v>
      </c>
      <c r="G72" s="135" t="s">
        <v>13</v>
      </c>
      <c r="H72" s="135" t="s">
        <v>13</v>
      </c>
      <c r="I72" s="25" t="s">
        <v>1188</v>
      </c>
      <c r="J72" s="149"/>
      <c r="K72" s="25" t="s">
        <v>1220</v>
      </c>
      <c r="L72" s="134" t="s">
        <v>1218</v>
      </c>
      <c r="M72" s="134" t="s">
        <v>1216</v>
      </c>
      <c r="N72" s="150" t="s">
        <v>1195</v>
      </c>
      <c r="O72" s="194" t="s">
        <v>1226</v>
      </c>
      <c r="P72" s="559" t="s">
        <v>1213</v>
      </c>
      <c r="Q72" s="25"/>
      <c r="R72" s="230" t="s">
        <v>16</v>
      </c>
    </row>
    <row r="73" spans="1:18" ht="13.5" thickBot="1">
      <c r="A73" s="553" t="s">
        <v>1188</v>
      </c>
      <c r="B73" s="21" t="s">
        <v>1254</v>
      </c>
      <c r="C73" s="640" t="s">
        <v>1189</v>
      </c>
      <c r="D73" s="641"/>
      <c r="E73" s="49" t="s">
        <v>1190</v>
      </c>
      <c r="F73" s="145" t="s">
        <v>1225</v>
      </c>
      <c r="G73" s="136" t="s">
        <v>48</v>
      </c>
      <c r="H73" s="136" t="s">
        <v>14</v>
      </c>
      <c r="I73" s="136" t="s">
        <v>15</v>
      </c>
      <c r="J73" s="145" t="s">
        <v>1219</v>
      </c>
      <c r="K73" s="16" t="s">
        <v>1215</v>
      </c>
      <c r="L73" s="49" t="s">
        <v>1217</v>
      </c>
      <c r="M73" s="49" t="s">
        <v>1217</v>
      </c>
      <c r="N73" s="151" t="s">
        <v>1214</v>
      </c>
      <c r="O73" s="152"/>
      <c r="P73" s="560"/>
      <c r="Q73" s="16" t="s">
        <v>1193</v>
      </c>
      <c r="R73" s="421" t="s">
        <v>17</v>
      </c>
    </row>
    <row r="74" spans="1:18" ht="12.75">
      <c r="A74" s="126"/>
      <c r="B74" s="181"/>
      <c r="C74" s="182"/>
      <c r="D74" s="183"/>
      <c r="E74" s="184"/>
      <c r="F74" s="171"/>
      <c r="G74" s="185"/>
      <c r="H74" s="185"/>
      <c r="I74" s="422"/>
      <c r="J74" s="404"/>
      <c r="K74" s="181"/>
      <c r="L74" s="184"/>
      <c r="M74" s="184"/>
      <c r="N74" s="235"/>
      <c r="O74" s="411"/>
      <c r="P74" s="545"/>
      <c r="Q74" s="405"/>
      <c r="R74" s="280"/>
    </row>
    <row r="75" spans="1:18" ht="12.75">
      <c r="A75" s="115"/>
      <c r="B75" s="107"/>
      <c r="C75" s="652"/>
      <c r="D75" s="653"/>
      <c r="E75" s="174"/>
      <c r="F75" s="468"/>
      <c r="G75" s="167"/>
      <c r="H75" s="167"/>
      <c r="I75" s="236"/>
      <c r="J75" s="173"/>
      <c r="K75" s="160"/>
      <c r="L75" s="174"/>
      <c r="M75" s="159"/>
      <c r="N75" s="237"/>
      <c r="O75" s="239"/>
      <c r="P75" s="167"/>
      <c r="Q75" s="234"/>
      <c r="R75" s="471"/>
    </row>
    <row r="76" spans="1:18" ht="12.75">
      <c r="A76" s="330"/>
      <c r="B76" s="108"/>
      <c r="C76" s="109"/>
      <c r="D76" s="110"/>
      <c r="E76" s="163"/>
      <c r="F76" s="171"/>
      <c r="G76" s="172"/>
      <c r="H76" s="172"/>
      <c r="I76" s="154"/>
      <c r="J76" s="219"/>
      <c r="K76" s="88"/>
      <c r="L76" s="163"/>
      <c r="M76" s="163"/>
      <c r="N76" s="235"/>
      <c r="O76" s="411"/>
      <c r="P76" s="545"/>
      <c r="Q76" s="218"/>
      <c r="R76" s="408"/>
    </row>
    <row r="77" spans="1:20" ht="12.75">
      <c r="A77" s="115"/>
      <c r="B77" s="107"/>
      <c r="C77" s="652"/>
      <c r="D77" s="653"/>
      <c r="E77" s="159"/>
      <c r="F77" s="468"/>
      <c r="G77" s="167"/>
      <c r="H77" s="167"/>
      <c r="I77" s="236"/>
      <c r="J77" s="160"/>
      <c r="K77" s="160"/>
      <c r="L77" s="159"/>
      <c r="M77" s="159"/>
      <c r="N77" s="238"/>
      <c r="O77" s="239"/>
      <c r="P77" s="543"/>
      <c r="Q77" s="209"/>
      <c r="R77" s="277"/>
      <c r="S77" s="157"/>
      <c r="T77" s="157"/>
    </row>
    <row r="78" spans="1:18" ht="12.75">
      <c r="A78" s="126"/>
      <c r="B78" s="113"/>
      <c r="C78" s="34"/>
      <c r="D78" s="110"/>
      <c r="E78" s="153"/>
      <c r="F78" s="171"/>
      <c r="G78" s="172"/>
      <c r="H78" s="172"/>
      <c r="I78" s="154"/>
      <c r="J78" s="88"/>
      <c r="K78" s="88"/>
      <c r="L78" s="153"/>
      <c r="M78" s="153"/>
      <c r="N78" s="155"/>
      <c r="O78" s="411"/>
      <c r="P78" s="545"/>
      <c r="Q78" s="406"/>
      <c r="R78" s="280"/>
    </row>
    <row r="79" spans="1:18" s="157" customFormat="1" ht="12.75">
      <c r="A79" s="115"/>
      <c r="B79" s="128"/>
      <c r="C79" s="638"/>
      <c r="D79" s="639"/>
      <c r="E79" s="159"/>
      <c r="F79" s="468"/>
      <c r="G79" s="167"/>
      <c r="H79" s="167"/>
      <c r="I79" s="236"/>
      <c r="J79" s="160"/>
      <c r="K79" s="160"/>
      <c r="L79" s="159"/>
      <c r="M79" s="159"/>
      <c r="N79" s="238"/>
      <c r="O79" s="239"/>
      <c r="P79" s="543"/>
      <c r="Q79" s="209"/>
      <c r="R79" s="279"/>
    </row>
    <row r="80" spans="1:18" ht="12.75">
      <c r="A80" s="126"/>
      <c r="B80" s="113"/>
      <c r="C80" s="34"/>
      <c r="D80" s="110"/>
      <c r="E80" s="153"/>
      <c r="F80" s="171"/>
      <c r="G80" s="172"/>
      <c r="H80" s="172"/>
      <c r="I80" s="154"/>
      <c r="J80" s="88"/>
      <c r="K80" s="88"/>
      <c r="L80" s="153"/>
      <c r="M80" s="153"/>
      <c r="N80" s="155"/>
      <c r="O80" s="411"/>
      <c r="P80" s="545"/>
      <c r="Q80" s="406"/>
      <c r="R80" s="280"/>
    </row>
    <row r="81" spans="1:18" s="157" customFormat="1" ht="12.75">
      <c r="A81" s="115"/>
      <c r="B81" s="128"/>
      <c r="C81" s="638"/>
      <c r="D81" s="639"/>
      <c r="E81" s="159"/>
      <c r="F81" s="468"/>
      <c r="G81" s="167"/>
      <c r="H81" s="167"/>
      <c r="I81" s="236"/>
      <c r="J81" s="160"/>
      <c r="K81" s="160"/>
      <c r="L81" s="159"/>
      <c r="M81" s="159"/>
      <c r="N81" s="238"/>
      <c r="O81" s="239"/>
      <c r="P81" s="543"/>
      <c r="Q81" s="209"/>
      <c r="R81" s="279"/>
    </row>
    <row r="82" spans="1:18" ht="12.75">
      <c r="A82" s="126"/>
      <c r="B82" s="113"/>
      <c r="C82" s="34"/>
      <c r="D82" s="110"/>
      <c r="E82" s="153"/>
      <c r="F82" s="171"/>
      <c r="G82" s="172"/>
      <c r="H82" s="172"/>
      <c r="I82" s="154"/>
      <c r="J82" s="88"/>
      <c r="K82" s="88"/>
      <c r="L82" s="153"/>
      <c r="M82" s="153"/>
      <c r="N82" s="155"/>
      <c r="O82" s="411"/>
      <c r="P82" s="545"/>
      <c r="Q82" s="406"/>
      <c r="R82" s="408"/>
    </row>
    <row r="83" spans="1:18" s="157" customFormat="1" ht="12.75">
      <c r="A83" s="115"/>
      <c r="B83" s="128"/>
      <c r="C83" s="652"/>
      <c r="D83" s="653"/>
      <c r="E83" s="159"/>
      <c r="F83" s="468"/>
      <c r="G83" s="167"/>
      <c r="H83" s="167"/>
      <c r="I83" s="236"/>
      <c r="J83" s="160"/>
      <c r="K83" s="160"/>
      <c r="L83" s="159"/>
      <c r="M83" s="159"/>
      <c r="N83" s="238"/>
      <c r="O83" s="239"/>
      <c r="P83" s="543"/>
      <c r="Q83" s="209"/>
      <c r="R83" s="277"/>
    </row>
    <row r="84" spans="1:18" ht="12.75">
      <c r="A84" s="175"/>
      <c r="B84" s="116"/>
      <c r="C84" s="34"/>
      <c r="D84" s="110"/>
      <c r="E84" s="153"/>
      <c r="F84" s="171"/>
      <c r="G84" s="172"/>
      <c r="H84" s="172"/>
      <c r="I84" s="154"/>
      <c r="J84" s="88"/>
      <c r="K84" s="88"/>
      <c r="L84" s="153"/>
      <c r="M84" s="153"/>
      <c r="N84" s="155"/>
      <c r="O84" s="164"/>
      <c r="P84" s="545"/>
      <c r="Q84" s="406"/>
      <c r="R84" s="278"/>
    </row>
    <row r="85" spans="1:18" ht="12.75">
      <c r="A85" s="166"/>
      <c r="B85" s="124"/>
      <c r="C85" s="652"/>
      <c r="D85" s="653"/>
      <c r="E85" s="159"/>
      <c r="F85" s="468"/>
      <c r="G85" s="167"/>
      <c r="H85" s="167"/>
      <c r="I85" s="236"/>
      <c r="J85" s="160"/>
      <c r="K85" s="160"/>
      <c r="L85" s="159"/>
      <c r="M85" s="159"/>
      <c r="N85" s="238"/>
      <c r="O85" s="240"/>
      <c r="P85" s="543"/>
      <c r="Q85" s="209"/>
      <c r="R85" s="277"/>
    </row>
    <row r="86" spans="1:18" ht="12.75">
      <c r="A86" s="330"/>
      <c r="B86" s="108"/>
      <c r="C86" s="109"/>
      <c r="D86" s="110"/>
      <c r="E86" s="163"/>
      <c r="F86" s="171"/>
      <c r="G86" s="172"/>
      <c r="H86" s="172"/>
      <c r="I86" s="154"/>
      <c r="J86" s="88"/>
      <c r="K86" s="88"/>
      <c r="L86" s="153"/>
      <c r="M86" s="153"/>
      <c r="N86" s="155"/>
      <c r="O86" s="411"/>
      <c r="P86" s="545"/>
      <c r="Q86" s="406"/>
      <c r="R86" s="280"/>
    </row>
    <row r="87" spans="1:19" ht="12.75">
      <c r="A87" s="115"/>
      <c r="B87" s="107"/>
      <c r="C87" s="652"/>
      <c r="D87" s="653"/>
      <c r="E87" s="159"/>
      <c r="F87" s="468"/>
      <c r="G87" s="167"/>
      <c r="H87" s="167"/>
      <c r="I87" s="236"/>
      <c r="J87" s="160"/>
      <c r="K87" s="160"/>
      <c r="L87" s="159"/>
      <c r="M87" s="159"/>
      <c r="N87" s="238"/>
      <c r="O87" s="239"/>
      <c r="P87" s="543"/>
      <c r="Q87" s="234"/>
      <c r="R87" s="471"/>
      <c r="S87" s="180"/>
    </row>
    <row r="88" spans="1:18" ht="12.75">
      <c r="A88" s="175"/>
      <c r="B88" s="122"/>
      <c r="C88" s="34"/>
      <c r="D88" s="105"/>
      <c r="E88" s="153"/>
      <c r="F88" s="171"/>
      <c r="G88" s="172"/>
      <c r="H88" s="172"/>
      <c r="I88" s="154"/>
      <c r="J88" s="88"/>
      <c r="K88" s="88"/>
      <c r="L88" s="153"/>
      <c r="M88" s="153"/>
      <c r="N88" s="155"/>
      <c r="O88" s="402"/>
      <c r="P88" s="545"/>
      <c r="Q88" s="406"/>
      <c r="R88" s="280"/>
    </row>
    <row r="89" spans="1:18" ht="12.75">
      <c r="A89" s="166"/>
      <c r="B89" s="124"/>
      <c r="C89" s="652"/>
      <c r="D89" s="653"/>
      <c r="E89" s="159"/>
      <c r="F89" s="543"/>
      <c r="G89" s="167"/>
      <c r="H89" s="167"/>
      <c r="I89" s="236"/>
      <c r="J89" s="160"/>
      <c r="K89" s="107"/>
      <c r="L89" s="159"/>
      <c r="M89" s="159"/>
      <c r="N89" s="107"/>
      <c r="O89" s="240"/>
      <c r="P89" s="543"/>
      <c r="Q89" s="167"/>
      <c r="R89" s="471"/>
    </row>
    <row r="90" spans="1:18" ht="12.75">
      <c r="A90" s="175"/>
      <c r="B90" s="116"/>
      <c r="C90" s="34"/>
      <c r="D90" s="110"/>
      <c r="E90" s="153"/>
      <c r="F90" s="171"/>
      <c r="G90" s="172"/>
      <c r="H90" s="172"/>
      <c r="I90" s="407"/>
      <c r="J90" s="88"/>
      <c r="K90" s="88"/>
      <c r="L90" s="153"/>
      <c r="M90" s="153"/>
      <c r="N90" s="155"/>
      <c r="O90" s="195"/>
      <c r="P90" s="545"/>
      <c r="Q90" s="406"/>
      <c r="R90" s="280"/>
    </row>
    <row r="91" spans="1:18" ht="12.75">
      <c r="A91" s="166"/>
      <c r="B91" s="124"/>
      <c r="C91" s="652"/>
      <c r="D91" s="653"/>
      <c r="E91" s="159"/>
      <c r="F91" s="468"/>
      <c r="G91" s="167"/>
      <c r="H91" s="167"/>
      <c r="I91" s="160"/>
      <c r="J91" s="160"/>
      <c r="K91" s="107"/>
      <c r="L91" s="159"/>
      <c r="M91" s="159"/>
      <c r="N91" s="107"/>
      <c r="O91" s="239"/>
      <c r="P91" s="543"/>
      <c r="Q91" s="167"/>
      <c r="R91" s="471"/>
    </row>
    <row r="92" spans="1:18" ht="12.75">
      <c r="A92" s="175"/>
      <c r="B92" s="116"/>
      <c r="C92" s="306"/>
      <c r="D92" s="307"/>
      <c r="E92" s="153"/>
      <c r="F92" s="171"/>
      <c r="G92" s="172"/>
      <c r="H92" s="172"/>
      <c r="I92" s="228"/>
      <c r="J92" s="173"/>
      <c r="K92" s="88"/>
      <c r="L92" s="153"/>
      <c r="M92" s="153"/>
      <c r="N92" s="155"/>
      <c r="O92" s="402"/>
      <c r="P92" s="545"/>
      <c r="Q92" s="218"/>
      <c r="R92" s="280"/>
    </row>
    <row r="93" spans="1:18" ht="12.75">
      <c r="A93" s="175"/>
      <c r="B93" s="116"/>
      <c r="C93" s="652"/>
      <c r="D93" s="653"/>
      <c r="E93" s="159"/>
      <c r="F93" s="171"/>
      <c r="G93" s="172"/>
      <c r="H93" s="172"/>
      <c r="I93" s="228"/>
      <c r="J93" s="173"/>
      <c r="K93" s="107"/>
      <c r="L93" s="153"/>
      <c r="M93" s="153"/>
      <c r="N93" s="107"/>
      <c r="O93" s="240"/>
      <c r="P93" s="543"/>
      <c r="Q93" s="167"/>
      <c r="R93" s="471"/>
    </row>
    <row r="94" spans="1:18" ht="12.75">
      <c r="A94" s="540"/>
      <c r="B94" s="410"/>
      <c r="C94" s="252"/>
      <c r="D94" s="220"/>
      <c r="E94" s="266"/>
      <c r="F94" s="544"/>
      <c r="G94" s="443"/>
      <c r="H94" s="443"/>
      <c r="I94" s="231"/>
      <c r="J94" s="219"/>
      <c r="K94" s="219"/>
      <c r="L94" s="266"/>
      <c r="M94" s="266"/>
      <c r="N94" s="309"/>
      <c r="O94" s="411"/>
      <c r="P94" s="165"/>
      <c r="Q94" s="232"/>
      <c r="R94" s="280"/>
    </row>
    <row r="95" spans="1:18" ht="12.75">
      <c r="A95" s="175"/>
      <c r="B95" s="116"/>
      <c r="C95" s="652"/>
      <c r="D95" s="653"/>
      <c r="E95" s="159"/>
      <c r="F95" s="468"/>
      <c r="G95" s="167"/>
      <c r="H95" s="167"/>
      <c r="I95" s="236"/>
      <c r="J95" s="160"/>
      <c r="K95" s="107"/>
      <c r="L95" s="159"/>
      <c r="M95" s="159"/>
      <c r="N95" s="107"/>
      <c r="O95" s="240"/>
      <c r="P95" s="543"/>
      <c r="Q95" s="167"/>
      <c r="R95" s="471"/>
    </row>
    <row r="96" spans="1:18" ht="12.75">
      <c r="A96" s="175"/>
      <c r="B96" s="122"/>
      <c r="C96" s="34"/>
      <c r="D96" s="105"/>
      <c r="E96" s="153"/>
      <c r="F96" s="171"/>
      <c r="G96" s="172"/>
      <c r="H96" s="172"/>
      <c r="I96" s="154"/>
      <c r="J96" s="88"/>
      <c r="K96" s="88"/>
      <c r="L96" s="153"/>
      <c r="M96" s="153"/>
      <c r="N96" s="155"/>
      <c r="O96" s="411"/>
      <c r="P96" s="545"/>
      <c r="Q96" s="406"/>
      <c r="R96" s="280"/>
    </row>
    <row r="97" spans="1:18" s="157" customFormat="1" ht="12.75">
      <c r="A97" s="166"/>
      <c r="B97" s="124"/>
      <c r="C97" s="652"/>
      <c r="D97" s="653"/>
      <c r="E97" s="159"/>
      <c r="F97" s="543"/>
      <c r="G97" s="167"/>
      <c r="H97" s="167"/>
      <c r="I97" s="236"/>
      <c r="J97" s="160"/>
      <c r="K97" s="160"/>
      <c r="L97" s="159"/>
      <c r="M97" s="159"/>
      <c r="N97" s="237"/>
      <c r="O97" s="239"/>
      <c r="P97" s="167"/>
      <c r="Q97" s="234"/>
      <c r="R97" s="471"/>
    </row>
    <row r="98" spans="1:18" ht="12.75">
      <c r="A98" s="126"/>
      <c r="B98" s="113"/>
      <c r="C98" s="34"/>
      <c r="D98" s="110"/>
      <c r="E98" s="153"/>
      <c r="F98" s="171"/>
      <c r="G98" s="172"/>
      <c r="H98" s="172"/>
      <c r="I98" s="154"/>
      <c r="J98" s="88"/>
      <c r="K98" s="88"/>
      <c r="L98" s="153"/>
      <c r="M98" s="153"/>
      <c r="N98" s="155"/>
      <c r="O98" s="411"/>
      <c r="P98" s="545"/>
      <c r="Q98" s="428"/>
      <c r="R98" s="278"/>
    </row>
    <row r="99" spans="1:18" ht="12.75">
      <c r="A99" s="115"/>
      <c r="B99" s="128"/>
      <c r="C99" s="652"/>
      <c r="D99" s="653"/>
      <c r="E99" s="159"/>
      <c r="F99" s="468"/>
      <c r="G99" s="167"/>
      <c r="H99" s="167"/>
      <c r="I99" s="225"/>
      <c r="J99" s="160"/>
      <c r="K99" s="160"/>
      <c r="L99" s="159"/>
      <c r="M99" s="159"/>
      <c r="N99" s="238"/>
      <c r="O99" s="240"/>
      <c r="P99" s="167"/>
      <c r="Q99" s="427"/>
      <c r="R99" s="277"/>
    </row>
    <row r="100" spans="1:18" ht="12.75">
      <c r="A100" s="126"/>
      <c r="B100" s="113"/>
      <c r="C100" s="34"/>
      <c r="D100" s="110"/>
      <c r="E100" s="153"/>
      <c r="F100" s="171"/>
      <c r="G100" s="172"/>
      <c r="H100" s="172"/>
      <c r="I100" s="154"/>
      <c r="J100" s="88"/>
      <c r="K100" s="88"/>
      <c r="L100" s="153"/>
      <c r="M100" s="153"/>
      <c r="N100" s="155"/>
      <c r="O100" s="411"/>
      <c r="P100" s="545"/>
      <c r="Q100" s="463"/>
      <c r="R100" s="278"/>
    </row>
    <row r="101" spans="1:18" ht="12.75">
      <c r="A101" s="115"/>
      <c r="B101" s="128"/>
      <c r="C101" s="652"/>
      <c r="D101" s="653"/>
      <c r="E101" s="159"/>
      <c r="F101" s="468"/>
      <c r="G101" s="167"/>
      <c r="H101" s="167"/>
      <c r="I101" s="236"/>
      <c r="J101" s="160"/>
      <c r="K101" s="160"/>
      <c r="L101" s="159"/>
      <c r="M101" s="159"/>
      <c r="N101" s="238"/>
      <c r="O101" s="240"/>
      <c r="P101" s="167"/>
      <c r="Q101" s="456"/>
      <c r="R101" s="277"/>
    </row>
    <row r="102" spans="1:18" ht="12.75">
      <c r="A102" s="126"/>
      <c r="B102" s="113"/>
      <c r="C102" s="34"/>
      <c r="D102" s="110"/>
      <c r="E102" s="153"/>
      <c r="F102" s="171"/>
      <c r="G102" s="172"/>
      <c r="H102" s="172"/>
      <c r="I102" s="154"/>
      <c r="J102" s="88"/>
      <c r="K102" s="88"/>
      <c r="L102" s="153"/>
      <c r="M102" s="153"/>
      <c r="N102" s="155"/>
      <c r="O102" s="411"/>
      <c r="P102" s="545"/>
      <c r="Q102" s="406"/>
      <c r="R102" s="408"/>
    </row>
    <row r="103" spans="1:18" ht="12.75">
      <c r="A103" s="115"/>
      <c r="B103" s="107"/>
      <c r="C103" s="638"/>
      <c r="D103" s="639"/>
      <c r="E103" s="159"/>
      <c r="F103" s="468"/>
      <c r="G103" s="167"/>
      <c r="H103" s="167"/>
      <c r="I103" s="236"/>
      <c r="J103" s="160"/>
      <c r="K103" s="160"/>
      <c r="L103" s="159"/>
      <c r="M103" s="159"/>
      <c r="N103" s="238"/>
      <c r="O103" s="240"/>
      <c r="P103" s="543"/>
      <c r="Q103" s="167"/>
      <c r="R103" s="277"/>
    </row>
    <row r="104" spans="1:18" ht="12.75">
      <c r="A104" s="126"/>
      <c r="B104" s="113"/>
      <c r="C104" s="34"/>
      <c r="D104" s="110"/>
      <c r="E104" s="153"/>
      <c r="F104" s="171"/>
      <c r="G104" s="172"/>
      <c r="H104" s="172"/>
      <c r="I104" s="154"/>
      <c r="J104" s="88"/>
      <c r="K104" s="88"/>
      <c r="L104" s="153"/>
      <c r="M104" s="153"/>
      <c r="N104" s="155"/>
      <c r="O104" s="411"/>
      <c r="P104" s="545"/>
      <c r="Q104" s="406"/>
      <c r="R104" s="408"/>
    </row>
    <row r="105" spans="1:18" ht="12.75">
      <c r="A105" s="115"/>
      <c r="B105" s="107"/>
      <c r="C105" s="638"/>
      <c r="D105" s="639"/>
      <c r="E105" s="159"/>
      <c r="F105" s="468"/>
      <c r="G105" s="167"/>
      <c r="H105" s="167"/>
      <c r="I105" s="236"/>
      <c r="J105" s="160"/>
      <c r="K105" s="160"/>
      <c r="L105" s="159"/>
      <c r="M105" s="159"/>
      <c r="N105" s="238"/>
      <c r="O105" s="240"/>
      <c r="P105" s="543"/>
      <c r="Q105" s="167"/>
      <c r="R105" s="277"/>
    </row>
    <row r="106" spans="1:18" ht="12.75">
      <c r="A106" s="175"/>
      <c r="B106" s="116"/>
      <c r="C106" s="34"/>
      <c r="D106" s="110"/>
      <c r="E106" s="153"/>
      <c r="F106" s="171"/>
      <c r="G106" s="172"/>
      <c r="H106" s="172"/>
      <c r="I106" s="154"/>
      <c r="J106" s="173"/>
      <c r="K106" s="88"/>
      <c r="L106" s="153"/>
      <c r="M106" s="153"/>
      <c r="N106" s="155"/>
      <c r="O106" s="411"/>
      <c r="P106" s="545"/>
      <c r="Q106" s="406"/>
      <c r="R106" s="408"/>
    </row>
    <row r="107" spans="1:18" ht="15" customHeight="1">
      <c r="A107" s="115"/>
      <c r="B107" s="107"/>
      <c r="C107" s="652"/>
      <c r="D107" s="653"/>
      <c r="E107" s="174"/>
      <c r="F107" s="468"/>
      <c r="G107" s="167"/>
      <c r="H107" s="167"/>
      <c r="I107" s="236"/>
      <c r="J107" s="160"/>
      <c r="K107" s="160"/>
      <c r="L107" s="159"/>
      <c r="M107" s="159"/>
      <c r="N107" s="160"/>
      <c r="O107" s="240"/>
      <c r="P107" s="543"/>
      <c r="Q107" s="167"/>
      <c r="R107" s="277"/>
    </row>
    <row r="108" spans="1:18" ht="15" customHeight="1">
      <c r="A108" s="541"/>
      <c r="B108" s="219"/>
      <c r="C108" s="450"/>
      <c r="D108" s="220"/>
      <c r="E108" s="221"/>
      <c r="F108" s="443"/>
      <c r="G108" s="443"/>
      <c r="H108" s="443"/>
      <c r="I108" s="219"/>
      <c r="J108" s="219"/>
      <c r="K108" s="219"/>
      <c r="L108" s="219"/>
      <c r="M108" s="219"/>
      <c r="N108" s="443"/>
      <c r="O108" s="411"/>
      <c r="P108" s="443"/>
      <c r="Q108" s="219"/>
      <c r="R108" s="278"/>
    </row>
    <row r="109" spans="1:19" ht="12.75">
      <c r="A109" s="452"/>
      <c r="B109" s="107"/>
      <c r="C109" s="638"/>
      <c r="D109" s="639"/>
      <c r="E109" s="174"/>
      <c r="F109" s="167"/>
      <c r="G109" s="167"/>
      <c r="H109" s="167"/>
      <c r="I109" s="107"/>
      <c r="J109" s="160"/>
      <c r="K109" s="160"/>
      <c r="L109" s="107"/>
      <c r="M109" s="107"/>
      <c r="N109" s="167"/>
      <c r="O109" s="239"/>
      <c r="P109" s="167"/>
      <c r="Q109" s="167"/>
      <c r="R109" s="277"/>
      <c r="S109" s="157"/>
    </row>
    <row r="110" spans="1:18" ht="12.75">
      <c r="A110" s="541"/>
      <c r="B110" s="219"/>
      <c r="C110" s="450"/>
      <c r="D110" s="220"/>
      <c r="E110" s="221"/>
      <c r="F110" s="443"/>
      <c r="G110" s="443"/>
      <c r="H110" s="443"/>
      <c r="I110" s="219"/>
      <c r="J110" s="219"/>
      <c r="K110" s="219"/>
      <c r="L110" s="219"/>
      <c r="M110" s="219"/>
      <c r="N110" s="443"/>
      <c r="O110" s="411"/>
      <c r="P110" s="443"/>
      <c r="Q110" s="219"/>
      <c r="R110" s="278"/>
    </row>
    <row r="111" spans="1:19" ht="12.75">
      <c r="A111" s="452"/>
      <c r="B111" s="107"/>
      <c r="C111" s="638"/>
      <c r="D111" s="639"/>
      <c r="E111" s="174"/>
      <c r="F111" s="167"/>
      <c r="G111" s="167"/>
      <c r="H111" s="167"/>
      <c r="I111" s="107"/>
      <c r="J111" s="160"/>
      <c r="K111" s="160"/>
      <c r="L111" s="107"/>
      <c r="M111" s="107"/>
      <c r="N111" s="167"/>
      <c r="O111" s="239"/>
      <c r="P111" s="167"/>
      <c r="Q111" s="167"/>
      <c r="R111" s="277"/>
      <c r="S111" s="157"/>
    </row>
    <row r="112" spans="1:18" ht="12.75">
      <c r="A112" s="540"/>
      <c r="B112" s="414"/>
      <c r="C112" s="432"/>
      <c r="D112" s="433"/>
      <c r="E112" s="266"/>
      <c r="F112" s="544"/>
      <c r="G112" s="443"/>
      <c r="H112" s="443"/>
      <c r="I112" s="231"/>
      <c r="J112" s="219"/>
      <c r="K112" s="219"/>
      <c r="L112" s="266"/>
      <c r="M112" s="266"/>
      <c r="N112" s="309"/>
      <c r="O112" s="411"/>
      <c r="P112" s="546"/>
      <c r="Q112" s="232"/>
      <c r="R112" s="278"/>
    </row>
    <row r="113" spans="1:19" ht="12.75">
      <c r="A113" s="115"/>
      <c r="B113" s="101"/>
      <c r="C113" s="652"/>
      <c r="D113" s="653"/>
      <c r="E113" s="159"/>
      <c r="F113" s="468"/>
      <c r="G113" s="167"/>
      <c r="H113" s="167"/>
      <c r="I113" s="236"/>
      <c r="J113" s="160"/>
      <c r="K113" s="160"/>
      <c r="L113" s="159"/>
      <c r="M113" s="159"/>
      <c r="N113" s="412"/>
      <c r="O113" s="240"/>
      <c r="P113" s="167"/>
      <c r="Q113" s="225"/>
      <c r="R113" s="277"/>
      <c r="S113" s="157"/>
    </row>
    <row r="114" spans="1:18" ht="12.75">
      <c r="A114" s="540"/>
      <c r="B114" s="414"/>
      <c r="C114" s="432"/>
      <c r="D114" s="433"/>
      <c r="E114" s="266"/>
      <c r="F114" s="544"/>
      <c r="G114" s="443"/>
      <c r="H114" s="443"/>
      <c r="I114" s="231"/>
      <c r="J114" s="219"/>
      <c r="K114" s="219"/>
      <c r="L114" s="266"/>
      <c r="M114" s="266"/>
      <c r="N114" s="309"/>
      <c r="O114" s="411"/>
      <c r="P114" s="546"/>
      <c r="Q114" s="416"/>
      <c r="R114" s="278"/>
    </row>
    <row r="115" spans="1:18" ht="12.75">
      <c r="A115" s="115"/>
      <c r="B115" s="101"/>
      <c r="C115" s="652"/>
      <c r="D115" s="653"/>
      <c r="E115" s="159"/>
      <c r="F115" s="468"/>
      <c r="G115" s="167"/>
      <c r="H115" s="167"/>
      <c r="I115" s="236"/>
      <c r="J115" s="160"/>
      <c r="K115" s="160"/>
      <c r="L115" s="159"/>
      <c r="M115" s="159"/>
      <c r="N115" s="412"/>
      <c r="O115" s="240"/>
      <c r="P115" s="468"/>
      <c r="Q115" s="107"/>
      <c r="R115" s="277"/>
    </row>
    <row r="116" spans="1:18" ht="12.75">
      <c r="A116" s="126"/>
      <c r="B116" s="117"/>
      <c r="C116" s="104"/>
      <c r="D116" s="110"/>
      <c r="E116" s="163"/>
      <c r="F116" s="171"/>
      <c r="G116" s="172"/>
      <c r="H116" s="172"/>
      <c r="I116" s="154"/>
      <c r="J116" s="88"/>
      <c r="K116" s="88"/>
      <c r="L116" s="163"/>
      <c r="M116" s="163"/>
      <c r="N116" s="235"/>
      <c r="O116" s="411"/>
      <c r="P116" s="545"/>
      <c r="Q116" s="406"/>
      <c r="R116" s="278"/>
    </row>
    <row r="117" spans="1:18" ht="12.75">
      <c r="A117" s="115"/>
      <c r="B117" s="101"/>
      <c r="C117" s="632"/>
      <c r="D117" s="633"/>
      <c r="E117" s="159"/>
      <c r="F117" s="468"/>
      <c r="G117" s="167"/>
      <c r="H117" s="167"/>
      <c r="I117" s="236"/>
      <c r="J117" s="160"/>
      <c r="K117" s="160"/>
      <c r="L117" s="159"/>
      <c r="M117" s="159"/>
      <c r="N117" s="238"/>
      <c r="O117" s="240"/>
      <c r="P117" s="167"/>
      <c r="Q117" s="225"/>
      <c r="R117" s="277"/>
    </row>
    <row r="118" spans="1:18" ht="12.75">
      <c r="A118" s="126"/>
      <c r="B118" s="103"/>
      <c r="C118" s="118"/>
      <c r="D118" s="119"/>
      <c r="E118" s="153"/>
      <c r="F118" s="171"/>
      <c r="G118" s="172"/>
      <c r="H118" s="172"/>
      <c r="I118" s="154"/>
      <c r="J118" s="88"/>
      <c r="K118" s="88"/>
      <c r="L118" s="153"/>
      <c r="M118" s="153"/>
      <c r="N118" s="155"/>
      <c r="O118" s="411"/>
      <c r="P118" s="545"/>
      <c r="Q118" s="406"/>
      <c r="R118" s="278"/>
    </row>
    <row r="119" spans="1:19" ht="12.75">
      <c r="A119" s="115"/>
      <c r="B119" s="101"/>
      <c r="C119" s="652"/>
      <c r="D119" s="653"/>
      <c r="E119" s="159"/>
      <c r="F119" s="468"/>
      <c r="G119" s="167"/>
      <c r="H119" s="167"/>
      <c r="I119" s="236"/>
      <c r="J119" s="160"/>
      <c r="K119" s="160"/>
      <c r="L119" s="159"/>
      <c r="M119" s="159"/>
      <c r="N119" s="412"/>
      <c r="O119" s="239"/>
      <c r="P119" s="167"/>
      <c r="Q119" s="225"/>
      <c r="R119" s="277"/>
      <c r="S119" s="157"/>
    </row>
    <row r="120" spans="1:18" ht="12.75">
      <c r="A120" s="126"/>
      <c r="B120" s="103"/>
      <c r="C120" s="118"/>
      <c r="D120" s="119"/>
      <c r="E120" s="153"/>
      <c r="F120" s="171"/>
      <c r="G120" s="172"/>
      <c r="H120" s="172"/>
      <c r="I120" s="154"/>
      <c r="J120" s="88"/>
      <c r="K120" s="88"/>
      <c r="L120" s="153"/>
      <c r="M120" s="153"/>
      <c r="N120" s="155"/>
      <c r="O120" s="411"/>
      <c r="P120" s="545"/>
      <c r="Q120" s="406"/>
      <c r="R120" s="278"/>
    </row>
    <row r="121" spans="1:18" ht="12.75">
      <c r="A121" s="115"/>
      <c r="B121" s="103"/>
      <c r="C121" s="652"/>
      <c r="D121" s="653"/>
      <c r="E121" s="153"/>
      <c r="F121" s="468"/>
      <c r="G121" s="52"/>
      <c r="H121" s="167"/>
      <c r="I121" s="236"/>
      <c r="J121" s="160"/>
      <c r="K121" s="160"/>
      <c r="L121" s="153"/>
      <c r="M121" s="153"/>
      <c r="N121" s="412"/>
      <c r="O121" s="239"/>
      <c r="P121" s="561"/>
      <c r="Q121" s="225"/>
      <c r="R121" s="277"/>
    </row>
    <row r="122" spans="1:18" ht="12.75">
      <c r="A122" s="542"/>
      <c r="B122" s="414"/>
      <c r="C122" s="96"/>
      <c r="D122" s="97"/>
      <c r="E122" s="266"/>
      <c r="F122" s="545"/>
      <c r="G122" s="172"/>
      <c r="H122" s="172"/>
      <c r="I122" s="228"/>
      <c r="J122" s="88"/>
      <c r="K122" s="173"/>
      <c r="L122" s="266"/>
      <c r="M122" s="266"/>
      <c r="N122" s="155"/>
      <c r="O122" s="411"/>
      <c r="P122" s="545"/>
      <c r="Q122" s="218"/>
      <c r="R122" s="278"/>
    </row>
    <row r="123" spans="1:18" ht="12.75">
      <c r="A123" s="115"/>
      <c r="B123" s="124"/>
      <c r="C123" s="638"/>
      <c r="D123" s="639"/>
      <c r="E123" s="159"/>
      <c r="F123" s="543"/>
      <c r="G123" s="52"/>
      <c r="H123" s="167"/>
      <c r="I123" s="236"/>
      <c r="J123" s="160"/>
      <c r="K123" s="160"/>
      <c r="L123" s="159"/>
      <c r="M123" s="159"/>
      <c r="N123" s="238"/>
      <c r="O123" s="239"/>
      <c r="P123" s="561"/>
      <c r="Q123" s="107"/>
      <c r="R123" s="277"/>
    </row>
    <row r="124" spans="1:18" ht="12.75">
      <c r="A124" s="126"/>
      <c r="B124" s="414"/>
      <c r="C124" s="96"/>
      <c r="D124" s="97"/>
      <c r="E124" s="266"/>
      <c r="F124" s="546"/>
      <c r="G124" s="172"/>
      <c r="H124" s="172"/>
      <c r="I124" s="228"/>
      <c r="J124" s="88"/>
      <c r="K124" s="173"/>
      <c r="L124" s="266"/>
      <c r="M124" s="266"/>
      <c r="N124" s="155"/>
      <c r="O124" s="411"/>
      <c r="P124" s="545"/>
      <c r="Q124" s="218"/>
      <c r="R124" s="278"/>
    </row>
    <row r="125" spans="1:18" ht="12.75">
      <c r="A125" s="115"/>
      <c r="B125" s="124"/>
      <c r="C125" s="652"/>
      <c r="D125" s="653"/>
      <c r="E125" s="159"/>
      <c r="F125" s="167"/>
      <c r="G125" s="167"/>
      <c r="H125" s="167"/>
      <c r="I125" s="236"/>
      <c r="J125" s="160"/>
      <c r="K125" s="160"/>
      <c r="L125" s="159"/>
      <c r="M125" s="159"/>
      <c r="N125" s="238"/>
      <c r="O125" s="240"/>
      <c r="P125" s="167"/>
      <c r="Q125" s="167"/>
      <c r="R125" s="277"/>
    </row>
    <row r="126" spans="1:18" ht="12.75">
      <c r="A126" s="542"/>
      <c r="B126" s="414"/>
      <c r="C126" s="96"/>
      <c r="D126" s="97"/>
      <c r="E126" s="266"/>
      <c r="F126" s="545"/>
      <c r="G126" s="172"/>
      <c r="H126" s="172"/>
      <c r="I126" s="228"/>
      <c r="J126" s="88"/>
      <c r="K126" s="173"/>
      <c r="L126" s="266"/>
      <c r="M126" s="266"/>
      <c r="N126" s="155"/>
      <c r="O126" s="411"/>
      <c r="P126" s="545"/>
      <c r="Q126" s="218"/>
      <c r="R126" s="278"/>
    </row>
    <row r="127" spans="1:18" ht="12.75">
      <c r="A127" s="166"/>
      <c r="B127" s="124"/>
      <c r="C127" s="632"/>
      <c r="D127" s="633"/>
      <c r="E127" s="159"/>
      <c r="F127" s="543"/>
      <c r="G127" s="167"/>
      <c r="H127" s="167"/>
      <c r="I127" s="236"/>
      <c r="J127" s="160"/>
      <c r="K127" s="160"/>
      <c r="L127" s="159"/>
      <c r="M127" s="159"/>
      <c r="N127" s="238"/>
      <c r="O127" s="240"/>
      <c r="P127" s="167"/>
      <c r="Q127" s="107"/>
      <c r="R127" s="277"/>
    </row>
    <row r="128" spans="1:18" s="157" customFormat="1" ht="12.75">
      <c r="A128" s="542"/>
      <c r="B128" s="414"/>
      <c r="C128" s="96"/>
      <c r="D128" s="97"/>
      <c r="E128" s="266"/>
      <c r="F128" s="545"/>
      <c r="G128" s="172"/>
      <c r="H128" s="172"/>
      <c r="I128" s="228"/>
      <c r="J128" s="88"/>
      <c r="K128" s="173"/>
      <c r="L128" s="266"/>
      <c r="M128" s="266"/>
      <c r="N128" s="155"/>
      <c r="O128" s="411"/>
      <c r="P128" s="545"/>
      <c r="Q128" s="218"/>
      <c r="R128" s="278"/>
    </row>
    <row r="129" spans="1:18" s="157" customFormat="1" ht="12.75">
      <c r="A129" s="166"/>
      <c r="B129" s="124"/>
      <c r="C129" s="638"/>
      <c r="D129" s="639"/>
      <c r="E129" s="159"/>
      <c r="F129" s="543"/>
      <c r="G129" s="167"/>
      <c r="H129" s="167"/>
      <c r="I129" s="236"/>
      <c r="J129" s="160"/>
      <c r="K129" s="160"/>
      <c r="L129" s="159"/>
      <c r="M129" s="159"/>
      <c r="N129" s="238"/>
      <c r="O129" s="240"/>
      <c r="P129" s="167"/>
      <c r="Q129" s="225"/>
      <c r="R129" s="277"/>
    </row>
    <row r="130" spans="1:18" s="157" customFormat="1" ht="12.75">
      <c r="A130" s="542"/>
      <c r="B130" s="414"/>
      <c r="C130" s="96"/>
      <c r="D130" s="97"/>
      <c r="E130" s="266"/>
      <c r="F130" s="545"/>
      <c r="G130" s="172"/>
      <c r="H130" s="137"/>
      <c r="I130" s="228"/>
      <c r="J130" s="88"/>
      <c r="K130" s="173"/>
      <c r="L130" s="266"/>
      <c r="M130" s="266"/>
      <c r="N130" s="155"/>
      <c r="O130" s="411"/>
      <c r="P130" s="545"/>
      <c r="Q130" s="218"/>
      <c r="R130" s="278"/>
    </row>
    <row r="131" spans="1:18" s="157" customFormat="1" ht="12.75">
      <c r="A131" s="166"/>
      <c r="B131" s="124"/>
      <c r="C131" s="632"/>
      <c r="D131" s="633"/>
      <c r="E131" s="159"/>
      <c r="F131" s="543"/>
      <c r="G131" s="167"/>
      <c r="H131" s="52"/>
      <c r="I131" s="236"/>
      <c r="J131" s="160"/>
      <c r="K131" s="160"/>
      <c r="L131" s="159"/>
      <c r="M131" s="159"/>
      <c r="N131" s="238"/>
      <c r="O131" s="239"/>
      <c r="P131" s="167"/>
      <c r="Q131" s="225"/>
      <c r="R131" s="277"/>
    </row>
    <row r="132" spans="1:18" s="157" customFormat="1" ht="12.75">
      <c r="A132" s="126"/>
      <c r="B132" s="113"/>
      <c r="C132" s="34"/>
      <c r="D132" s="110"/>
      <c r="E132" s="153"/>
      <c r="F132" s="171"/>
      <c r="G132" s="172"/>
      <c r="H132" s="172"/>
      <c r="I132" s="154"/>
      <c r="J132" s="88"/>
      <c r="K132" s="88"/>
      <c r="L132" s="153"/>
      <c r="M132" s="153"/>
      <c r="N132" s="155"/>
      <c r="O132" s="411"/>
      <c r="P132" s="545"/>
      <c r="Q132" s="406"/>
      <c r="R132" s="280"/>
    </row>
    <row r="133" spans="1:18" s="157" customFormat="1" ht="12.75">
      <c r="A133" s="115"/>
      <c r="B133" s="128"/>
      <c r="C133" s="638"/>
      <c r="D133" s="639"/>
      <c r="E133" s="159"/>
      <c r="F133" s="468"/>
      <c r="G133" s="167"/>
      <c r="H133" s="167"/>
      <c r="I133" s="236"/>
      <c r="J133" s="160"/>
      <c r="K133" s="160"/>
      <c r="L133" s="159"/>
      <c r="M133" s="159"/>
      <c r="N133" s="238"/>
      <c r="O133" s="239"/>
      <c r="P133" s="543"/>
      <c r="Q133" s="209"/>
      <c r="R133" s="279"/>
    </row>
    <row r="134" spans="1:18" s="157" customFormat="1" ht="12.75">
      <c r="A134" s="542"/>
      <c r="B134" s="414"/>
      <c r="C134" s="628"/>
      <c r="D134" s="629"/>
      <c r="E134" s="266"/>
      <c r="F134" s="546"/>
      <c r="G134" s="443"/>
      <c r="H134" s="172"/>
      <c r="I134" s="154"/>
      <c r="J134" s="88"/>
      <c r="K134" s="88"/>
      <c r="L134" s="153"/>
      <c r="M134" s="153"/>
      <c r="N134" s="155"/>
      <c r="O134" s="411"/>
      <c r="P134" s="545"/>
      <c r="Q134" s="406"/>
      <c r="R134" s="280"/>
    </row>
    <row r="135" spans="1:18" s="157" customFormat="1" ht="12.75">
      <c r="A135" s="166"/>
      <c r="B135" s="124"/>
      <c r="C135" s="632"/>
      <c r="D135" s="633"/>
      <c r="E135" s="159"/>
      <c r="F135" s="543"/>
      <c r="G135" s="167"/>
      <c r="H135" s="167"/>
      <c r="I135" s="236"/>
      <c r="J135" s="160"/>
      <c r="K135" s="160"/>
      <c r="L135" s="159"/>
      <c r="M135" s="159"/>
      <c r="N135" s="238"/>
      <c r="O135" s="239"/>
      <c r="P135" s="543"/>
      <c r="Q135" s="209"/>
      <c r="R135" s="279"/>
    </row>
    <row r="136" spans="1:18" s="157" customFormat="1" ht="12.75">
      <c r="A136" s="175"/>
      <c r="B136" s="113"/>
      <c r="C136" s="34"/>
      <c r="D136" s="110"/>
      <c r="E136" s="153"/>
      <c r="F136" s="171"/>
      <c r="G136" s="172"/>
      <c r="H136" s="172"/>
      <c r="I136" s="154"/>
      <c r="J136" s="88"/>
      <c r="K136" s="88"/>
      <c r="L136" s="153"/>
      <c r="M136" s="153"/>
      <c r="N136" s="155"/>
      <c r="O136" s="411"/>
      <c r="P136" s="545"/>
      <c r="Q136" s="406"/>
      <c r="R136" s="280"/>
    </row>
    <row r="137" spans="1:18" s="157" customFormat="1" ht="12.75">
      <c r="A137" s="166"/>
      <c r="B137" s="128"/>
      <c r="C137" s="652"/>
      <c r="D137" s="653"/>
      <c r="E137" s="159"/>
      <c r="F137" s="468"/>
      <c r="G137" s="167"/>
      <c r="H137" s="167"/>
      <c r="I137" s="236"/>
      <c r="J137" s="160"/>
      <c r="K137" s="160"/>
      <c r="L137" s="159"/>
      <c r="M137" s="159"/>
      <c r="N137" s="238"/>
      <c r="O137" s="239"/>
      <c r="P137" s="543"/>
      <c r="Q137" s="107"/>
      <c r="R137" s="279"/>
    </row>
    <row r="138" spans="1:18" s="157" customFormat="1" ht="12.75">
      <c r="A138" s="126"/>
      <c r="B138" s="113"/>
      <c r="C138" s="296"/>
      <c r="D138" s="297"/>
      <c r="E138" s="153"/>
      <c r="F138" s="171"/>
      <c r="G138" s="172"/>
      <c r="H138" s="172"/>
      <c r="I138" s="228"/>
      <c r="J138" s="173"/>
      <c r="K138" s="173"/>
      <c r="L138" s="153"/>
      <c r="M138" s="153"/>
      <c r="N138" s="155"/>
      <c r="O138" s="195"/>
      <c r="P138" s="545"/>
      <c r="Q138" s="218"/>
      <c r="R138" s="192"/>
    </row>
    <row r="139" spans="1:18" s="157" customFormat="1" ht="12.75">
      <c r="A139" s="115"/>
      <c r="B139" s="128"/>
      <c r="C139" s="632"/>
      <c r="D139" s="633"/>
      <c r="E139" s="159"/>
      <c r="F139" s="468"/>
      <c r="G139" s="167"/>
      <c r="H139" s="167"/>
      <c r="I139" s="236"/>
      <c r="J139" s="160"/>
      <c r="K139" s="160"/>
      <c r="L139" s="159"/>
      <c r="M139" s="159"/>
      <c r="N139" s="238"/>
      <c r="O139" s="239"/>
      <c r="P139" s="543"/>
      <c r="Q139" s="209"/>
      <c r="R139" s="423"/>
    </row>
    <row r="140" spans="1:18" ht="12.75">
      <c r="A140" s="126"/>
      <c r="B140" s="113"/>
      <c r="C140" s="34"/>
      <c r="D140" s="110"/>
      <c r="E140" s="153"/>
      <c r="F140" s="171"/>
      <c r="G140" s="172"/>
      <c r="H140" s="172"/>
      <c r="I140" s="154"/>
      <c r="J140" s="88"/>
      <c r="K140" s="88"/>
      <c r="L140" s="153"/>
      <c r="M140" s="153"/>
      <c r="N140" s="155"/>
      <c r="O140" s="411"/>
      <c r="P140" s="545"/>
      <c r="Q140" s="406"/>
      <c r="R140" s="280"/>
    </row>
    <row r="141" spans="1:18" ht="12.75">
      <c r="A141" s="115"/>
      <c r="B141" s="128"/>
      <c r="C141" s="638"/>
      <c r="D141" s="639"/>
      <c r="E141" s="159"/>
      <c r="F141" s="468"/>
      <c r="G141" s="167"/>
      <c r="H141" s="167"/>
      <c r="I141" s="236"/>
      <c r="J141" s="160"/>
      <c r="K141" s="160"/>
      <c r="L141" s="159"/>
      <c r="M141" s="159"/>
      <c r="N141" s="238"/>
      <c r="O141" s="239"/>
      <c r="P141" s="543"/>
      <c r="Q141" s="209"/>
      <c r="R141" s="279"/>
    </row>
    <row r="142" spans="1:18" ht="12.75">
      <c r="A142" s="126"/>
      <c r="B142" s="113"/>
      <c r="C142" s="34"/>
      <c r="D142" s="110"/>
      <c r="E142" s="153"/>
      <c r="F142" s="171"/>
      <c r="G142" s="172"/>
      <c r="H142" s="172"/>
      <c r="I142" s="154"/>
      <c r="J142" s="88"/>
      <c r="K142" s="88"/>
      <c r="L142" s="153"/>
      <c r="M142" s="153"/>
      <c r="N142" s="155"/>
      <c r="O142" s="411"/>
      <c r="P142" s="545"/>
      <c r="Q142" s="406"/>
      <c r="R142" s="280"/>
    </row>
    <row r="143" spans="1:18" ht="12.75">
      <c r="A143" s="115"/>
      <c r="B143" s="128"/>
      <c r="C143" s="632"/>
      <c r="D143" s="633"/>
      <c r="E143" s="159"/>
      <c r="F143" s="468"/>
      <c r="G143" s="167"/>
      <c r="H143" s="167"/>
      <c r="I143" s="236"/>
      <c r="J143" s="160"/>
      <c r="K143" s="160"/>
      <c r="L143" s="159"/>
      <c r="M143" s="159"/>
      <c r="N143" s="238"/>
      <c r="O143" s="239"/>
      <c r="P143" s="543"/>
      <c r="Q143" s="209"/>
      <c r="R143" s="279"/>
    </row>
    <row r="144" spans="1:18" ht="12.75">
      <c r="A144" s="126"/>
      <c r="B144" s="113"/>
      <c r="C144" s="34"/>
      <c r="D144" s="110"/>
      <c r="E144" s="153"/>
      <c r="F144" s="171"/>
      <c r="G144" s="172"/>
      <c r="H144" s="172"/>
      <c r="I144" s="154"/>
      <c r="J144" s="88"/>
      <c r="K144" s="88"/>
      <c r="L144" s="153"/>
      <c r="M144" s="153"/>
      <c r="N144" s="155"/>
      <c r="O144" s="411"/>
      <c r="P144" s="545"/>
      <c r="Q144" s="406"/>
      <c r="R144" s="280"/>
    </row>
    <row r="145" spans="1:18" ht="12.75">
      <c r="A145" s="115"/>
      <c r="B145" s="128"/>
      <c r="C145" s="638"/>
      <c r="D145" s="639"/>
      <c r="E145" s="159"/>
      <c r="F145" s="468"/>
      <c r="G145" s="167"/>
      <c r="H145" s="167"/>
      <c r="I145" s="236"/>
      <c r="J145" s="160"/>
      <c r="K145" s="160"/>
      <c r="L145" s="159"/>
      <c r="M145" s="159"/>
      <c r="N145" s="238"/>
      <c r="O145" s="239"/>
      <c r="P145" s="543"/>
      <c r="Q145" s="209"/>
      <c r="R145" s="279"/>
    </row>
    <row r="146" spans="1:18" ht="12.75">
      <c r="A146" s="126"/>
      <c r="B146" s="113"/>
      <c r="C146" s="34"/>
      <c r="D146" s="110"/>
      <c r="E146" s="153"/>
      <c r="F146" s="171"/>
      <c r="G146" s="172"/>
      <c r="H146" s="172"/>
      <c r="I146" s="154"/>
      <c r="J146" s="88"/>
      <c r="K146" s="88"/>
      <c r="L146" s="153"/>
      <c r="M146" s="153"/>
      <c r="N146" s="155"/>
      <c r="O146" s="411"/>
      <c r="P146" s="545"/>
      <c r="Q146" s="406"/>
      <c r="R146" s="280"/>
    </row>
    <row r="147" spans="1:18" ht="12.75">
      <c r="A147" s="115"/>
      <c r="B147" s="128"/>
      <c r="C147" s="632"/>
      <c r="D147" s="633"/>
      <c r="E147" s="159"/>
      <c r="F147" s="468"/>
      <c r="G147" s="167"/>
      <c r="H147" s="167"/>
      <c r="I147" s="236"/>
      <c r="J147" s="160"/>
      <c r="K147" s="160"/>
      <c r="L147" s="159"/>
      <c r="M147" s="159"/>
      <c r="N147" s="238"/>
      <c r="O147" s="239"/>
      <c r="P147" s="543"/>
      <c r="Q147" s="209"/>
      <c r="R147" s="279"/>
    </row>
    <row r="148" spans="1:18" ht="12.75">
      <c r="A148" s="361"/>
      <c r="B148" s="219"/>
      <c r="C148" s="450"/>
      <c r="D148" s="220"/>
      <c r="E148" s="221"/>
      <c r="F148" s="443"/>
      <c r="G148" s="443"/>
      <c r="H148" s="172"/>
      <c r="I148" s="228"/>
      <c r="J148" s="88"/>
      <c r="K148" s="173"/>
      <c r="L148" s="266"/>
      <c r="M148" s="266"/>
      <c r="N148" s="155"/>
      <c r="O148" s="411"/>
      <c r="P148" s="545"/>
      <c r="Q148" s="218"/>
      <c r="R148" s="192"/>
    </row>
    <row r="149" spans="1:18" ht="13.5" thickBot="1">
      <c r="A149" s="501"/>
      <c r="B149" s="179"/>
      <c r="C149" s="644"/>
      <c r="D149" s="645"/>
      <c r="E149" s="451"/>
      <c r="F149" s="445"/>
      <c r="G149" s="445"/>
      <c r="H149" s="445"/>
      <c r="I149" s="248"/>
      <c r="J149" s="212"/>
      <c r="K149" s="212"/>
      <c r="L149" s="178"/>
      <c r="M149" s="178"/>
      <c r="N149" s="418"/>
      <c r="O149" s="250"/>
      <c r="P149" s="445"/>
      <c r="Q149" s="434"/>
      <c r="R149" s="449"/>
    </row>
    <row r="157" ht="12.75">
      <c r="C157" s="453"/>
    </row>
    <row r="158" spans="1:18" s="157" customFormat="1" ht="12.75">
      <c r="A158" s="139"/>
      <c r="B158" s="27"/>
      <c r="C158"/>
      <c r="D158"/>
      <c r="E158" s="43"/>
      <c r="F158" s="139"/>
      <c r="G158" s="139"/>
      <c r="H158" s="139"/>
      <c r="I158" s="27"/>
      <c r="J158" s="27"/>
      <c r="K158" s="27"/>
      <c r="L158" s="27"/>
      <c r="M158" s="27"/>
      <c r="N158" s="139"/>
      <c r="O158" s="139"/>
      <c r="P158" s="139"/>
      <c r="Q158" s="27"/>
      <c r="R158"/>
    </row>
    <row r="159" spans="1:18" s="157" customFormat="1" ht="12.75">
      <c r="A159" s="139"/>
      <c r="B159" s="27"/>
      <c r="C159"/>
      <c r="D159"/>
      <c r="E159" s="43"/>
      <c r="F159" s="139"/>
      <c r="G159" s="139"/>
      <c r="H159" s="139"/>
      <c r="I159" s="27"/>
      <c r="J159" s="27"/>
      <c r="K159" s="27"/>
      <c r="L159" s="27"/>
      <c r="M159" s="27"/>
      <c r="N159" s="139"/>
      <c r="O159" s="139"/>
      <c r="P159" s="139"/>
      <c r="Q159" s="27"/>
      <c r="R159"/>
    </row>
    <row r="160" spans="1:18" s="157" customFormat="1" ht="12.75">
      <c r="A160" s="139"/>
      <c r="B160" s="27"/>
      <c r="C160"/>
      <c r="D160"/>
      <c r="E160" s="43"/>
      <c r="F160" s="139"/>
      <c r="G160" s="139"/>
      <c r="H160" s="139"/>
      <c r="I160" s="27"/>
      <c r="J160" s="27"/>
      <c r="K160" s="27"/>
      <c r="L160" s="27"/>
      <c r="M160" s="27"/>
      <c r="N160" s="139"/>
      <c r="O160" s="139"/>
      <c r="P160" s="139"/>
      <c r="Q160" s="27"/>
      <c r="R160"/>
    </row>
    <row r="161" spans="1:18" s="157" customFormat="1" ht="12.75">
      <c r="A161" s="139"/>
      <c r="B161" s="27"/>
      <c r="C161"/>
      <c r="D161"/>
      <c r="E161" s="43"/>
      <c r="F161" s="139"/>
      <c r="G161" s="139"/>
      <c r="H161" s="139"/>
      <c r="I161" s="27"/>
      <c r="J161" s="27"/>
      <c r="K161" s="27"/>
      <c r="L161" s="27"/>
      <c r="M161" s="27"/>
      <c r="N161" s="139"/>
      <c r="O161" s="139"/>
      <c r="P161" s="139"/>
      <c r="Q161" s="27"/>
      <c r="R161"/>
    </row>
    <row r="162" spans="1:18" s="157" customFormat="1" ht="12.75">
      <c r="A162" s="139"/>
      <c r="B162" s="27"/>
      <c r="C162"/>
      <c r="D162"/>
      <c r="E162" s="43"/>
      <c r="F162" s="139"/>
      <c r="G162" s="139"/>
      <c r="H162" s="139"/>
      <c r="I162" s="27"/>
      <c r="J162" s="27"/>
      <c r="K162" s="27"/>
      <c r="L162" s="27"/>
      <c r="M162" s="27"/>
      <c r="N162" s="139"/>
      <c r="O162" s="139"/>
      <c r="P162" s="139"/>
      <c r="Q162" s="27"/>
      <c r="R162"/>
    </row>
    <row r="163" spans="1:18" s="157" customFormat="1" ht="12.75">
      <c r="A163" s="139"/>
      <c r="B163" s="27"/>
      <c r="C163"/>
      <c r="D163"/>
      <c r="E163" s="43"/>
      <c r="F163" s="139"/>
      <c r="G163" s="139"/>
      <c r="H163" s="139"/>
      <c r="I163" s="27"/>
      <c r="J163" s="27"/>
      <c r="K163" s="27"/>
      <c r="L163" s="27"/>
      <c r="M163" s="27"/>
      <c r="N163" s="139"/>
      <c r="O163" s="139"/>
      <c r="P163" s="139"/>
      <c r="Q163" s="27"/>
      <c r="R163"/>
    </row>
    <row r="164" spans="1:18" s="157" customFormat="1" ht="12.75">
      <c r="A164" s="139"/>
      <c r="B164" s="27"/>
      <c r="C164"/>
      <c r="D164"/>
      <c r="E164" s="43"/>
      <c r="F164" s="139"/>
      <c r="G164" s="139"/>
      <c r="H164" s="139"/>
      <c r="I164" s="27"/>
      <c r="J164" s="27"/>
      <c r="K164" s="27"/>
      <c r="L164" s="27"/>
      <c r="M164" s="27"/>
      <c r="N164" s="139"/>
      <c r="O164" s="139"/>
      <c r="P164" s="139"/>
      <c r="Q164" s="27"/>
      <c r="R164"/>
    </row>
    <row r="165" spans="1:18" s="157" customFormat="1" ht="12.75">
      <c r="A165" s="139"/>
      <c r="B165" s="27"/>
      <c r="C165"/>
      <c r="D165"/>
      <c r="E165" s="43"/>
      <c r="F165" s="139"/>
      <c r="G165" s="139"/>
      <c r="H165" s="139"/>
      <c r="I165" s="27"/>
      <c r="J165" s="27"/>
      <c r="K165" s="27"/>
      <c r="L165" s="27"/>
      <c r="M165" s="27"/>
      <c r="N165" s="139"/>
      <c r="O165" s="139"/>
      <c r="P165" s="139"/>
      <c r="Q165" s="27"/>
      <c r="R165"/>
    </row>
    <row r="166" spans="1:18" s="157" customFormat="1" ht="12.75">
      <c r="A166" s="139"/>
      <c r="B166" s="27"/>
      <c r="C166"/>
      <c r="D166"/>
      <c r="E166" s="43"/>
      <c r="F166" s="139"/>
      <c r="G166" s="139"/>
      <c r="H166" s="139"/>
      <c r="I166" s="27"/>
      <c r="J166" s="27"/>
      <c r="K166" s="27"/>
      <c r="L166" s="27"/>
      <c r="M166" s="27"/>
      <c r="N166" s="139"/>
      <c r="O166" s="139"/>
      <c r="P166" s="139"/>
      <c r="Q166" s="27"/>
      <c r="R166"/>
    </row>
    <row r="167" spans="1:18" s="157" customFormat="1" ht="12.75">
      <c r="A167" s="139"/>
      <c r="B167" s="27"/>
      <c r="C167"/>
      <c r="D167"/>
      <c r="E167" s="43"/>
      <c r="F167" s="139"/>
      <c r="G167" s="139"/>
      <c r="H167" s="139"/>
      <c r="I167" s="27"/>
      <c r="J167" s="27"/>
      <c r="K167" s="27"/>
      <c r="L167" s="27"/>
      <c r="M167" s="27"/>
      <c r="N167" s="139"/>
      <c r="O167" s="139"/>
      <c r="P167" s="139"/>
      <c r="Q167" s="27"/>
      <c r="R167"/>
    </row>
    <row r="168" spans="1:18" s="157" customFormat="1" ht="12.75">
      <c r="A168" s="139"/>
      <c r="B168" s="27"/>
      <c r="C168"/>
      <c r="D168"/>
      <c r="E168" s="43"/>
      <c r="F168" s="139"/>
      <c r="G168" s="139"/>
      <c r="H168" s="139"/>
      <c r="I168" s="27"/>
      <c r="J168" s="27"/>
      <c r="K168" s="27"/>
      <c r="L168" s="27"/>
      <c r="M168" s="27"/>
      <c r="N168" s="139"/>
      <c r="O168" s="139"/>
      <c r="P168" s="139"/>
      <c r="Q168" s="27"/>
      <c r="R168"/>
    </row>
    <row r="169" spans="1:18" s="157" customFormat="1" ht="12.75">
      <c r="A169" s="139"/>
      <c r="B169" s="27"/>
      <c r="C169"/>
      <c r="D169"/>
      <c r="E169" s="43"/>
      <c r="F169" s="139"/>
      <c r="G169" s="139"/>
      <c r="H169" s="139"/>
      <c r="I169" s="27"/>
      <c r="J169" s="27"/>
      <c r="K169" s="27"/>
      <c r="L169" s="27"/>
      <c r="M169" s="27"/>
      <c r="N169" s="139"/>
      <c r="O169" s="139"/>
      <c r="P169" s="139"/>
      <c r="Q169" s="27"/>
      <c r="R169"/>
    </row>
    <row r="170" spans="1:18" s="157" customFormat="1" ht="12.75">
      <c r="A170" s="139"/>
      <c r="B170" s="27"/>
      <c r="C170"/>
      <c r="D170"/>
      <c r="E170" s="43"/>
      <c r="F170" s="139"/>
      <c r="G170" s="139"/>
      <c r="H170" s="139"/>
      <c r="I170" s="27"/>
      <c r="J170" s="27"/>
      <c r="K170" s="27"/>
      <c r="L170" s="27"/>
      <c r="M170" s="27"/>
      <c r="N170" s="139"/>
      <c r="O170" s="139"/>
      <c r="P170" s="139"/>
      <c r="Q170" s="27"/>
      <c r="R170"/>
    </row>
    <row r="171" spans="1:18" s="157" customFormat="1" ht="12.75">
      <c r="A171" s="139"/>
      <c r="B171" s="27"/>
      <c r="C171"/>
      <c r="D171"/>
      <c r="E171" s="43"/>
      <c r="F171" s="139"/>
      <c r="G171" s="139"/>
      <c r="H171" s="139"/>
      <c r="I171" s="27"/>
      <c r="J171" s="27"/>
      <c r="K171" s="27"/>
      <c r="L171" s="27"/>
      <c r="M171" s="27"/>
      <c r="N171" s="139"/>
      <c r="O171" s="139"/>
      <c r="P171" s="139"/>
      <c r="Q171" s="27"/>
      <c r="R171"/>
    </row>
    <row r="172" spans="1:18" s="157" customFormat="1" ht="12.75">
      <c r="A172" s="139"/>
      <c r="B172" s="27"/>
      <c r="C172"/>
      <c r="D172"/>
      <c r="E172" s="43"/>
      <c r="F172" s="139"/>
      <c r="G172" s="139"/>
      <c r="H172" s="139"/>
      <c r="I172" s="27"/>
      <c r="J172" s="27"/>
      <c r="K172" s="27"/>
      <c r="L172" s="27"/>
      <c r="M172" s="27"/>
      <c r="N172" s="139"/>
      <c r="O172" s="139"/>
      <c r="P172" s="139"/>
      <c r="Q172" s="27"/>
      <c r="R172"/>
    </row>
    <row r="173" spans="1:18" s="157" customFormat="1" ht="12.75">
      <c r="A173" s="139"/>
      <c r="B173" s="27"/>
      <c r="C173"/>
      <c r="D173"/>
      <c r="E173" s="43"/>
      <c r="F173" s="139"/>
      <c r="G173" s="139"/>
      <c r="H173" s="139"/>
      <c r="I173" s="27"/>
      <c r="J173" s="27"/>
      <c r="K173" s="27"/>
      <c r="L173" s="27"/>
      <c r="M173" s="27"/>
      <c r="N173" s="139"/>
      <c r="O173" s="139"/>
      <c r="P173" s="139"/>
      <c r="Q173" s="27"/>
      <c r="R173"/>
    </row>
    <row r="174" spans="1:18" s="157" customFormat="1" ht="12.75">
      <c r="A174" s="139"/>
      <c r="B174" s="27"/>
      <c r="C174"/>
      <c r="D174"/>
      <c r="E174" s="43"/>
      <c r="F174" s="139"/>
      <c r="G174" s="139"/>
      <c r="H174" s="139"/>
      <c r="I174" s="27"/>
      <c r="J174" s="27"/>
      <c r="K174" s="27"/>
      <c r="L174" s="27"/>
      <c r="M174" s="27"/>
      <c r="N174" s="139"/>
      <c r="O174" s="139"/>
      <c r="P174" s="139"/>
      <c r="Q174" s="27"/>
      <c r="R174"/>
    </row>
    <row r="175" spans="1:18" s="157" customFormat="1" ht="12.75">
      <c r="A175" s="139"/>
      <c r="B175" s="27"/>
      <c r="C175"/>
      <c r="D175"/>
      <c r="E175" s="43"/>
      <c r="F175" s="139"/>
      <c r="G175" s="139"/>
      <c r="H175" s="139"/>
      <c r="I175" s="27"/>
      <c r="J175" s="27"/>
      <c r="K175" s="27"/>
      <c r="L175" s="27"/>
      <c r="M175" s="27"/>
      <c r="N175" s="139"/>
      <c r="O175" s="139"/>
      <c r="P175" s="139"/>
      <c r="Q175" s="27"/>
      <c r="R175"/>
    </row>
    <row r="176" spans="1:18" s="157" customFormat="1" ht="12.75">
      <c r="A176" s="139"/>
      <c r="B176" s="27"/>
      <c r="C176"/>
      <c r="D176"/>
      <c r="E176" s="43"/>
      <c r="F176" s="139"/>
      <c r="G176" s="139"/>
      <c r="H176" s="139"/>
      <c r="I176" s="27"/>
      <c r="J176" s="27"/>
      <c r="K176" s="27"/>
      <c r="L176" s="27"/>
      <c r="M176" s="27"/>
      <c r="N176" s="139"/>
      <c r="O176" s="139"/>
      <c r="P176" s="139"/>
      <c r="Q176" s="27"/>
      <c r="R176"/>
    </row>
    <row r="177" spans="1:18" s="157" customFormat="1" ht="12.75">
      <c r="A177" s="139"/>
      <c r="B177" s="27"/>
      <c r="C177"/>
      <c r="D177"/>
      <c r="E177" s="43"/>
      <c r="F177" s="139"/>
      <c r="G177" s="139"/>
      <c r="H177" s="139"/>
      <c r="I177" s="27"/>
      <c r="J177" s="27"/>
      <c r="K177" s="27"/>
      <c r="L177" s="27"/>
      <c r="M177" s="27"/>
      <c r="N177" s="139"/>
      <c r="O177" s="139"/>
      <c r="P177" s="139"/>
      <c r="Q177" s="27"/>
      <c r="R177"/>
    </row>
    <row r="178" spans="1:18" s="157" customFormat="1" ht="12.75">
      <c r="A178" s="139"/>
      <c r="B178" s="27"/>
      <c r="C178"/>
      <c r="D178"/>
      <c r="E178" s="43"/>
      <c r="F178" s="139"/>
      <c r="G178" s="139"/>
      <c r="H178" s="139"/>
      <c r="I178" s="27"/>
      <c r="J178" s="27"/>
      <c r="K178" s="27"/>
      <c r="L178" s="27"/>
      <c r="M178" s="27"/>
      <c r="N178" s="139"/>
      <c r="O178" s="139"/>
      <c r="P178" s="139"/>
      <c r="Q178" s="27"/>
      <c r="R178"/>
    </row>
    <row r="179" spans="1:18" s="157" customFormat="1" ht="12.75">
      <c r="A179" s="139"/>
      <c r="B179" s="27"/>
      <c r="C179"/>
      <c r="D179"/>
      <c r="E179" s="43"/>
      <c r="F179" s="139"/>
      <c r="G179" s="139"/>
      <c r="H179" s="139"/>
      <c r="I179" s="27"/>
      <c r="J179" s="27"/>
      <c r="K179" s="27"/>
      <c r="L179" s="27"/>
      <c r="M179" s="27"/>
      <c r="N179" s="139"/>
      <c r="O179" s="139"/>
      <c r="P179" s="139"/>
      <c r="Q179" s="27"/>
      <c r="R179"/>
    </row>
    <row r="180" spans="1:18" s="157" customFormat="1" ht="12.75">
      <c r="A180" s="139"/>
      <c r="B180" s="27"/>
      <c r="C180"/>
      <c r="D180"/>
      <c r="E180" s="43"/>
      <c r="F180" s="139"/>
      <c r="G180" s="139"/>
      <c r="H180" s="139"/>
      <c r="I180" s="27"/>
      <c r="J180" s="27"/>
      <c r="K180" s="27"/>
      <c r="L180" s="27"/>
      <c r="M180" s="27"/>
      <c r="N180" s="139"/>
      <c r="O180" s="139"/>
      <c r="P180" s="139"/>
      <c r="Q180" s="27"/>
      <c r="R180"/>
    </row>
    <row r="181" spans="1:18" s="157" customFormat="1" ht="12.75">
      <c r="A181" s="139"/>
      <c r="B181" s="27"/>
      <c r="C181"/>
      <c r="D181"/>
      <c r="E181" s="43"/>
      <c r="F181" s="139"/>
      <c r="G181" s="139"/>
      <c r="H181" s="139"/>
      <c r="I181" s="27"/>
      <c r="J181" s="27"/>
      <c r="K181" s="27"/>
      <c r="L181" s="27"/>
      <c r="M181" s="27"/>
      <c r="N181" s="139"/>
      <c r="O181" s="139"/>
      <c r="P181" s="139"/>
      <c r="Q181" s="27"/>
      <c r="R181"/>
    </row>
    <row r="182" spans="1:18" s="157" customFormat="1" ht="12.75">
      <c r="A182" s="139"/>
      <c r="B182" s="27"/>
      <c r="C182"/>
      <c r="D182"/>
      <c r="E182" s="43"/>
      <c r="F182" s="139"/>
      <c r="G182" s="139"/>
      <c r="H182" s="139"/>
      <c r="I182" s="27"/>
      <c r="J182" s="27"/>
      <c r="K182" s="27"/>
      <c r="L182" s="27"/>
      <c r="M182" s="27"/>
      <c r="N182" s="139"/>
      <c r="O182" s="139"/>
      <c r="P182" s="139"/>
      <c r="Q182" s="27"/>
      <c r="R182"/>
    </row>
    <row r="183" spans="1:18" s="157" customFormat="1" ht="12.75">
      <c r="A183" s="139"/>
      <c r="B183" s="27"/>
      <c r="C183"/>
      <c r="D183"/>
      <c r="E183" s="43"/>
      <c r="F183" s="139"/>
      <c r="G183" s="139"/>
      <c r="H183" s="139"/>
      <c r="I183" s="27"/>
      <c r="J183" s="27"/>
      <c r="K183" s="27"/>
      <c r="L183" s="27"/>
      <c r="M183" s="27"/>
      <c r="N183" s="139"/>
      <c r="O183" s="139"/>
      <c r="P183" s="139"/>
      <c r="Q183" s="27"/>
      <c r="R183"/>
    </row>
    <row r="184" spans="1:18" s="157" customFormat="1" ht="12.75">
      <c r="A184" s="139"/>
      <c r="B184" s="27"/>
      <c r="C184"/>
      <c r="D184"/>
      <c r="E184" s="43"/>
      <c r="F184" s="139"/>
      <c r="G184" s="139"/>
      <c r="H184" s="139"/>
      <c r="I184" s="27"/>
      <c r="J184" s="27"/>
      <c r="K184" s="27"/>
      <c r="L184" s="27"/>
      <c r="M184" s="27"/>
      <c r="N184" s="139"/>
      <c r="O184" s="139"/>
      <c r="P184" s="139"/>
      <c r="Q184" s="27"/>
      <c r="R184"/>
    </row>
    <row r="185" spans="1:18" s="157" customFormat="1" ht="12.75">
      <c r="A185" s="139"/>
      <c r="B185" s="27"/>
      <c r="C185"/>
      <c r="D185"/>
      <c r="E185" s="43"/>
      <c r="F185" s="139"/>
      <c r="G185" s="139"/>
      <c r="H185" s="139"/>
      <c r="I185" s="27"/>
      <c r="J185" s="27"/>
      <c r="K185" s="27"/>
      <c r="L185" s="27"/>
      <c r="M185" s="27"/>
      <c r="N185" s="139"/>
      <c r="O185" s="139"/>
      <c r="P185" s="139"/>
      <c r="Q185" s="27"/>
      <c r="R185"/>
    </row>
  </sheetData>
  <sheetProtection selectLockedCells="1" selectUnlockedCells="1"/>
  <mergeCells count="79">
    <mergeCell ref="C147:D147"/>
    <mergeCell ref="C149:D149"/>
    <mergeCell ref="C143:D143"/>
    <mergeCell ref="C134:D134"/>
    <mergeCell ref="C135:D135"/>
    <mergeCell ref="C137:D137"/>
    <mergeCell ref="C139:D139"/>
    <mergeCell ref="C141:D141"/>
    <mergeCell ref="C145:D145"/>
    <mergeCell ref="C133:D133"/>
    <mergeCell ref="C105:D105"/>
    <mergeCell ref="C107:D107"/>
    <mergeCell ref="C111:D111"/>
    <mergeCell ref="C113:D113"/>
    <mergeCell ref="C117:D117"/>
    <mergeCell ref="C121:D121"/>
    <mergeCell ref="C123:D123"/>
    <mergeCell ref="C125:D125"/>
    <mergeCell ref="C127:D127"/>
    <mergeCell ref="C95:D95"/>
    <mergeCell ref="C97:D97"/>
    <mergeCell ref="C131:D131"/>
    <mergeCell ref="C129:D129"/>
    <mergeCell ref="C99:D99"/>
    <mergeCell ref="C101:D101"/>
    <mergeCell ref="C115:D115"/>
    <mergeCell ref="C103:D103"/>
    <mergeCell ref="C109:D109"/>
    <mergeCell ref="C119:D119"/>
    <mergeCell ref="C93:D93"/>
    <mergeCell ref="C75:D75"/>
    <mergeCell ref="C77:D77"/>
    <mergeCell ref="C81:D81"/>
    <mergeCell ref="C85:D85"/>
    <mergeCell ref="C83:D83"/>
    <mergeCell ref="C79:D79"/>
    <mergeCell ref="C89:D89"/>
    <mergeCell ref="C91:D91"/>
    <mergeCell ref="C87:D87"/>
    <mergeCell ref="C45:D45"/>
    <mergeCell ref="C73:D73"/>
    <mergeCell ref="C67:D67"/>
    <mergeCell ref="C59:D59"/>
    <mergeCell ref="C61:D61"/>
    <mergeCell ref="A71:R71"/>
    <mergeCell ref="C63:D63"/>
    <mergeCell ref="A69:R69"/>
    <mergeCell ref="A70:R70"/>
    <mergeCell ref="C65:D65"/>
    <mergeCell ref="C55:D55"/>
    <mergeCell ref="C57:D57"/>
    <mergeCell ref="C37:D37"/>
    <mergeCell ref="C43:D43"/>
    <mergeCell ref="C49:D49"/>
    <mergeCell ref="C41:D41"/>
    <mergeCell ref="C54:D54"/>
    <mergeCell ref="C53:D53"/>
    <mergeCell ref="C51:D51"/>
    <mergeCell ref="C47:D47"/>
    <mergeCell ref="C13:D13"/>
    <mergeCell ref="C39:D39"/>
    <mergeCell ref="C25:D25"/>
    <mergeCell ref="C27:D27"/>
    <mergeCell ref="C29:D29"/>
    <mergeCell ref="C19:D19"/>
    <mergeCell ref="C21:D21"/>
    <mergeCell ref="C31:D31"/>
    <mergeCell ref="C33:D33"/>
    <mergeCell ref="C35:D35"/>
    <mergeCell ref="A2:R2"/>
    <mergeCell ref="A1:R1"/>
    <mergeCell ref="C23:D23"/>
    <mergeCell ref="C5:D5"/>
    <mergeCell ref="C7:D7"/>
    <mergeCell ref="C9:D9"/>
    <mergeCell ref="C17:D17"/>
    <mergeCell ref="C15:D15"/>
    <mergeCell ref="A3:R3"/>
    <mergeCell ref="C11:D11"/>
  </mergeCells>
  <printOptions/>
  <pageMargins left="0.12" right="0.11" top="0.21" bottom="0.25" header="0.17" footer="0.2"/>
  <pageSetup horizontalDpi="300" verticalDpi="300" orientation="landscape" paperSize="9" scale="66" r:id="rId3"/>
  <legacyDrawing r:id="rId2"/>
</worksheet>
</file>

<file path=xl/worksheets/sheet6.xml><?xml version="1.0" encoding="utf-8"?>
<worksheet xmlns="http://schemas.openxmlformats.org/spreadsheetml/2006/main" xmlns:r="http://schemas.openxmlformats.org/officeDocument/2006/relationships">
  <dimension ref="A1:K225"/>
  <sheetViews>
    <sheetView zoomScale="80" zoomScaleNormal="80" zoomScalePageLayoutView="0" workbookViewId="0" topLeftCell="A175">
      <selection activeCell="A190" sqref="A190:IV190"/>
    </sheetView>
  </sheetViews>
  <sheetFormatPr defaultColWidth="9.140625" defaultRowHeight="12.75"/>
  <cols>
    <col min="1" max="1" width="8.7109375" style="27" customWidth="1"/>
    <col min="2" max="2" width="10.00390625" style="27" customWidth="1"/>
    <col min="3" max="3" width="22.00390625" style="0" customWidth="1"/>
    <col min="4" max="4" width="15.8515625" style="0" customWidth="1"/>
    <col min="5" max="5" width="46.28125" style="0" customWidth="1"/>
    <col min="6" max="6" width="12.140625" style="43" customWidth="1"/>
    <col min="7" max="7" width="22.00390625" style="0" customWidth="1"/>
    <col min="8" max="8" width="19.140625" style="0" customWidth="1"/>
  </cols>
  <sheetData>
    <row r="1" spans="1:8" ht="12.75">
      <c r="A1" s="615" t="s">
        <v>1205</v>
      </c>
      <c r="B1" s="615"/>
      <c r="C1" s="615"/>
      <c r="D1" s="615"/>
      <c r="E1" s="615"/>
      <c r="F1" s="615"/>
      <c r="G1" s="615"/>
      <c r="H1" s="71"/>
    </row>
    <row r="2" spans="1:8" ht="12.75">
      <c r="A2" s="615" t="s">
        <v>50</v>
      </c>
      <c r="B2" s="615"/>
      <c r="C2" s="615"/>
      <c r="D2" s="615"/>
      <c r="E2" s="615"/>
      <c r="F2" s="615"/>
      <c r="G2" s="615"/>
      <c r="H2" s="71"/>
    </row>
    <row r="3" spans="3:8" ht="13.5" thickBot="1">
      <c r="C3" s="27"/>
      <c r="D3" s="27"/>
      <c r="E3" s="27"/>
      <c r="F3" s="27"/>
      <c r="G3" s="27"/>
      <c r="H3" s="71"/>
    </row>
    <row r="4" spans="1:7" ht="12.75">
      <c r="A4" s="486"/>
      <c r="B4" s="25"/>
      <c r="C4" s="22"/>
      <c r="D4" s="23"/>
      <c r="E4" s="94"/>
      <c r="F4" s="46"/>
      <c r="G4" s="9"/>
    </row>
    <row r="5" spans="1:7" ht="13.5" thickBot="1">
      <c r="A5" s="20" t="s">
        <v>1188</v>
      </c>
      <c r="B5" s="21" t="s">
        <v>1254</v>
      </c>
      <c r="C5" s="640" t="s">
        <v>1189</v>
      </c>
      <c r="D5" s="641"/>
      <c r="E5" s="24" t="s">
        <v>1201</v>
      </c>
      <c r="F5" s="49" t="s">
        <v>1190</v>
      </c>
      <c r="G5" s="10" t="s">
        <v>1193</v>
      </c>
    </row>
    <row r="6" spans="1:7" ht="12.75">
      <c r="A6" s="332"/>
      <c r="B6" s="25"/>
      <c r="C6" s="22"/>
      <c r="D6" s="23"/>
      <c r="E6" s="95" t="s">
        <v>279</v>
      </c>
      <c r="F6" s="46"/>
      <c r="G6" s="4"/>
    </row>
    <row r="7" spans="1:7" ht="12.75">
      <c r="A7" s="40" t="s">
        <v>277</v>
      </c>
      <c r="B7" s="11" t="s">
        <v>63</v>
      </c>
      <c r="C7" s="663" t="s">
        <v>278</v>
      </c>
      <c r="D7" s="664"/>
      <c r="E7" s="90" t="s">
        <v>280</v>
      </c>
      <c r="F7" s="39">
        <v>5000</v>
      </c>
      <c r="G7" s="65" t="s">
        <v>281</v>
      </c>
    </row>
    <row r="8" spans="1:7" ht="12.75">
      <c r="A8" s="326"/>
      <c r="B8" s="28"/>
      <c r="C8" s="482"/>
      <c r="D8" s="483"/>
      <c r="E8" s="36" t="s">
        <v>292</v>
      </c>
      <c r="F8" s="47"/>
      <c r="G8" s="4"/>
    </row>
    <row r="9" spans="1:7" ht="12.75">
      <c r="A9" s="579" t="s">
        <v>150</v>
      </c>
      <c r="B9" s="11" t="s">
        <v>283</v>
      </c>
      <c r="C9" s="652" t="s">
        <v>291</v>
      </c>
      <c r="D9" s="653"/>
      <c r="E9" s="93" t="s">
        <v>293</v>
      </c>
      <c r="F9" s="42">
        <v>3500</v>
      </c>
      <c r="G9" s="65" t="s">
        <v>281</v>
      </c>
    </row>
    <row r="10" spans="1:7" ht="12.75">
      <c r="A10" s="327"/>
      <c r="B10" s="29"/>
      <c r="C10" s="482"/>
      <c r="D10" s="483"/>
      <c r="E10" s="37"/>
      <c r="F10" s="48"/>
      <c r="G10" s="4"/>
    </row>
    <row r="11" spans="1:7" ht="12.75">
      <c r="A11" s="281"/>
      <c r="B11" s="30"/>
      <c r="C11" s="638"/>
      <c r="D11" s="639"/>
      <c r="E11" s="90"/>
      <c r="F11" s="42"/>
      <c r="G11" s="65"/>
    </row>
    <row r="12" spans="1:7" ht="12.75">
      <c r="A12" s="328"/>
      <c r="B12" s="31"/>
      <c r="C12" s="482"/>
      <c r="D12" s="483"/>
      <c r="E12" s="36"/>
      <c r="F12" s="48"/>
      <c r="G12" s="4"/>
    </row>
    <row r="13" spans="1:7" ht="12.75">
      <c r="A13" s="281"/>
      <c r="B13" s="30"/>
      <c r="C13" s="638"/>
      <c r="D13" s="639"/>
      <c r="E13" s="90"/>
      <c r="F13" s="42"/>
      <c r="G13" s="65"/>
    </row>
    <row r="14" spans="1:7" ht="12.75">
      <c r="A14" s="328"/>
      <c r="B14" s="31"/>
      <c r="C14" s="484"/>
      <c r="D14" s="485"/>
      <c r="E14" s="37"/>
      <c r="F14" s="48"/>
      <c r="G14" s="4"/>
    </row>
    <row r="15" spans="1:7" ht="12.75">
      <c r="A15" s="281"/>
      <c r="B15" s="30"/>
      <c r="C15" s="638"/>
      <c r="D15" s="639"/>
      <c r="E15" s="90"/>
      <c r="F15" s="42"/>
      <c r="G15" s="65"/>
    </row>
    <row r="16" spans="1:7" ht="12.75">
      <c r="A16" s="328"/>
      <c r="B16" s="31"/>
      <c r="C16" s="484"/>
      <c r="D16" s="485"/>
      <c r="E16" s="36"/>
      <c r="F16" s="48"/>
      <c r="G16" s="4"/>
    </row>
    <row r="17" spans="1:7" ht="12.75">
      <c r="A17" s="281"/>
      <c r="B17" s="30"/>
      <c r="C17" s="638"/>
      <c r="D17" s="639"/>
      <c r="E17" s="90"/>
      <c r="F17" s="42"/>
      <c r="G17" s="65"/>
    </row>
    <row r="18" spans="1:7" ht="12.75">
      <c r="A18" s="495"/>
      <c r="B18" s="83"/>
      <c r="C18" s="482"/>
      <c r="D18" s="483"/>
      <c r="E18" s="36"/>
      <c r="F18" s="47"/>
      <c r="G18" s="4"/>
    </row>
    <row r="19" spans="1:7" ht="12.75">
      <c r="A19" s="40"/>
      <c r="B19" s="11"/>
      <c r="C19" s="638"/>
      <c r="D19" s="639"/>
      <c r="E19" s="89"/>
      <c r="F19" s="42"/>
      <c r="G19" s="65"/>
    </row>
    <row r="20" spans="1:7" ht="12.75">
      <c r="A20" s="7"/>
      <c r="B20" s="13"/>
      <c r="C20" s="482"/>
      <c r="D20" s="483"/>
      <c r="E20" s="36"/>
      <c r="F20" s="48"/>
      <c r="G20" s="4"/>
    </row>
    <row r="21" spans="1:7" ht="12.75">
      <c r="A21" s="40"/>
      <c r="B21" s="19"/>
      <c r="C21" s="638"/>
      <c r="D21" s="639"/>
      <c r="E21" s="90"/>
      <c r="F21" s="42"/>
      <c r="G21" s="65"/>
    </row>
    <row r="22" spans="1:7" ht="12.75">
      <c r="A22" s="7"/>
      <c r="B22" s="13"/>
      <c r="C22" s="484"/>
      <c r="D22" s="485"/>
      <c r="E22" s="36"/>
      <c r="F22" s="48"/>
      <c r="G22" s="4"/>
    </row>
    <row r="23" spans="1:7" ht="12.75">
      <c r="A23" s="18"/>
      <c r="B23" s="19"/>
      <c r="C23" s="638"/>
      <c r="D23" s="639"/>
      <c r="E23" s="90"/>
      <c r="F23" s="42"/>
      <c r="G23" s="65"/>
    </row>
    <row r="24" spans="1:7" ht="12.75">
      <c r="A24" s="7"/>
      <c r="B24" s="13"/>
      <c r="C24" s="484"/>
      <c r="D24" s="485"/>
      <c r="E24" s="37"/>
      <c r="F24" s="48"/>
      <c r="G24" s="4"/>
    </row>
    <row r="25" spans="1:7" ht="12.75">
      <c r="A25" s="18"/>
      <c r="B25" s="19"/>
      <c r="C25" s="638"/>
      <c r="D25" s="639"/>
      <c r="E25" s="90"/>
      <c r="F25" s="42"/>
      <c r="G25" s="65"/>
    </row>
    <row r="26" spans="1:8" ht="12.75">
      <c r="A26" s="7"/>
      <c r="B26" s="13"/>
      <c r="C26" s="34"/>
      <c r="D26" s="36"/>
      <c r="E26" s="37"/>
      <c r="F26" s="48"/>
      <c r="G26" s="4"/>
      <c r="H26" s="2"/>
    </row>
    <row r="27" spans="1:10" ht="12.75">
      <c r="A27" s="18"/>
      <c r="B27" s="19"/>
      <c r="C27" s="638"/>
      <c r="D27" s="639"/>
      <c r="E27" s="90"/>
      <c r="F27" s="42"/>
      <c r="G27" s="65"/>
      <c r="J27" s="3"/>
    </row>
    <row r="28" spans="1:10" ht="12.75">
      <c r="A28" s="328"/>
      <c r="B28" s="31"/>
      <c r="C28" s="34"/>
      <c r="D28" s="36"/>
      <c r="E28" s="36"/>
      <c r="F28" s="48"/>
      <c r="G28" s="4"/>
      <c r="J28" s="3"/>
    </row>
    <row r="29" spans="1:10" ht="12.75">
      <c r="A29" s="281"/>
      <c r="B29" s="30"/>
      <c r="C29" s="638"/>
      <c r="D29" s="639"/>
      <c r="E29" s="90"/>
      <c r="F29" s="42"/>
      <c r="G29" s="62"/>
      <c r="J29" s="3"/>
    </row>
    <row r="30" spans="1:11" ht="12.75">
      <c r="A30" s="328"/>
      <c r="B30" s="31"/>
      <c r="C30" s="34"/>
      <c r="D30" s="36"/>
      <c r="E30" s="36"/>
      <c r="F30" s="48"/>
      <c r="G30" s="4"/>
      <c r="J30" s="3"/>
      <c r="K30" s="2"/>
    </row>
    <row r="31" spans="1:10" ht="12.75">
      <c r="A31" s="281"/>
      <c r="B31" s="30"/>
      <c r="C31" s="638"/>
      <c r="D31" s="639"/>
      <c r="E31" s="90"/>
      <c r="F31" s="42"/>
      <c r="G31" s="62"/>
      <c r="J31" s="3"/>
    </row>
    <row r="32" spans="1:10" ht="12.75">
      <c r="A32" s="332"/>
      <c r="B32" s="12"/>
      <c r="C32" s="35"/>
      <c r="D32" s="36"/>
      <c r="E32" s="36"/>
      <c r="F32" s="47"/>
      <c r="G32" s="4"/>
      <c r="J32" s="3"/>
    </row>
    <row r="33" spans="1:7" ht="12.75">
      <c r="A33" s="40"/>
      <c r="B33" s="11"/>
      <c r="C33" s="654"/>
      <c r="D33" s="655"/>
      <c r="E33" s="84"/>
      <c r="F33" s="39"/>
      <c r="G33" s="62"/>
    </row>
    <row r="34" spans="1:7" ht="12.75">
      <c r="A34" s="496"/>
      <c r="B34" s="32"/>
      <c r="C34" s="35"/>
      <c r="D34" s="36"/>
      <c r="E34" s="36"/>
      <c r="F34" s="47"/>
      <c r="G34" s="4"/>
    </row>
    <row r="35" spans="1:7" ht="12.75">
      <c r="A35" s="50"/>
      <c r="B35" s="17"/>
      <c r="C35" s="654"/>
      <c r="D35" s="655"/>
      <c r="E35" s="89"/>
      <c r="F35" s="42"/>
      <c r="G35" s="62"/>
    </row>
    <row r="36" spans="1:7" ht="12.75">
      <c r="A36" s="480"/>
      <c r="B36" s="14"/>
      <c r="C36" s="484"/>
      <c r="D36" s="485"/>
      <c r="E36" s="297"/>
      <c r="F36" s="48"/>
      <c r="G36" s="61"/>
    </row>
    <row r="37" spans="1:7" ht="13.5" thickBot="1">
      <c r="A37" s="55"/>
      <c r="B37" s="15"/>
      <c r="C37" s="669" t="s">
        <v>1206</v>
      </c>
      <c r="D37" s="670"/>
      <c r="E37" s="481"/>
      <c r="F37" s="86">
        <f>SUM(F7:F36)</f>
        <v>8500</v>
      </c>
      <c r="G37" s="10"/>
    </row>
    <row r="38" spans="1:7" ht="12.75">
      <c r="A38" s="73"/>
      <c r="B38" s="74"/>
      <c r="C38" s="129"/>
      <c r="D38" s="75"/>
      <c r="E38" s="75"/>
      <c r="F38" s="130"/>
      <c r="G38" s="76"/>
    </row>
    <row r="39" spans="1:7" ht="12.75">
      <c r="A39" s="656" t="s">
        <v>1197</v>
      </c>
      <c r="B39" s="656"/>
      <c r="C39" s="656"/>
      <c r="F39" s="657" t="s">
        <v>1207</v>
      </c>
      <c r="G39" s="657"/>
    </row>
    <row r="40" spans="1:7" ht="12.75">
      <c r="A40" s="100"/>
      <c r="B40" s="131"/>
      <c r="C40" s="131"/>
      <c r="F40" s="100"/>
      <c r="G40" s="100"/>
    </row>
    <row r="41" ht="12.75">
      <c r="G41" s="27"/>
    </row>
    <row r="42" spans="1:7" ht="12.75">
      <c r="A42" s="618" t="s">
        <v>1184</v>
      </c>
      <c r="B42" s="618"/>
      <c r="C42" s="618"/>
      <c r="F42" s="615" t="s">
        <v>1208</v>
      </c>
      <c r="G42" s="615"/>
    </row>
    <row r="43" spans="1:7" ht="12.75">
      <c r="A43" s="619" t="s">
        <v>1185</v>
      </c>
      <c r="B43" s="619"/>
      <c r="C43" s="619"/>
      <c r="F43" s="658" t="s">
        <v>1209</v>
      </c>
      <c r="G43" s="658"/>
    </row>
    <row r="44" spans="1:7" ht="12.75">
      <c r="A44" s="73"/>
      <c r="B44" s="74"/>
      <c r="C44" s="129"/>
      <c r="D44" s="75"/>
      <c r="E44" s="75"/>
      <c r="F44" s="130"/>
      <c r="G44" s="76"/>
    </row>
    <row r="45" spans="1:7" ht="12.75">
      <c r="A45" s="73"/>
      <c r="B45" s="74"/>
      <c r="C45" s="129"/>
      <c r="D45" s="75"/>
      <c r="E45" s="75"/>
      <c r="F45" s="130"/>
      <c r="G45" s="76"/>
    </row>
    <row r="46" spans="1:9" ht="12.75">
      <c r="A46" s="615" t="s">
        <v>1205</v>
      </c>
      <c r="B46" s="615"/>
      <c r="C46" s="615"/>
      <c r="D46" s="615"/>
      <c r="E46" s="615"/>
      <c r="F46" s="615"/>
      <c r="G46" s="615"/>
      <c r="H46" s="71"/>
      <c r="I46" s="71"/>
    </row>
    <row r="47" spans="1:9" ht="12.75">
      <c r="A47" s="615" t="s">
        <v>52</v>
      </c>
      <c r="B47" s="615"/>
      <c r="C47" s="615"/>
      <c r="D47" s="615"/>
      <c r="E47" s="615"/>
      <c r="F47" s="615"/>
      <c r="G47" s="615"/>
      <c r="H47" s="71"/>
      <c r="I47" s="71"/>
    </row>
    <row r="48" spans="1:9" ht="13.5" thickBot="1">
      <c r="A48" s="99"/>
      <c r="B48" s="99"/>
      <c r="C48" s="99"/>
      <c r="D48" s="99"/>
      <c r="E48" s="99"/>
      <c r="F48" s="99"/>
      <c r="G48" s="99"/>
      <c r="H48" s="71"/>
      <c r="I48" s="71"/>
    </row>
    <row r="49" spans="1:7" ht="12.75">
      <c r="A49" s="486"/>
      <c r="B49" s="25"/>
      <c r="C49" s="22"/>
      <c r="D49" s="23"/>
      <c r="E49" s="515"/>
      <c r="F49" s="46"/>
      <c r="G49" s="9"/>
    </row>
    <row r="50" spans="1:7" ht="13.5" thickBot="1">
      <c r="A50" s="20" t="s">
        <v>1188</v>
      </c>
      <c r="B50" s="21" t="s">
        <v>1254</v>
      </c>
      <c r="C50" s="640" t="s">
        <v>1189</v>
      </c>
      <c r="D50" s="641"/>
      <c r="E50" s="179" t="s">
        <v>1201</v>
      </c>
      <c r="F50" s="49" t="s">
        <v>1190</v>
      </c>
      <c r="G50" s="10" t="s">
        <v>1193</v>
      </c>
    </row>
    <row r="51" spans="1:7" ht="12.75">
      <c r="A51" s="60"/>
      <c r="B51" s="25"/>
      <c r="C51" s="22"/>
      <c r="D51" s="23"/>
      <c r="E51" s="23" t="s">
        <v>340</v>
      </c>
      <c r="F51" s="46"/>
      <c r="G51" s="5"/>
    </row>
    <row r="52" spans="1:7" ht="12.75">
      <c r="A52" s="281">
        <v>42006</v>
      </c>
      <c r="B52" s="30" t="s">
        <v>295</v>
      </c>
      <c r="C52" s="638" t="s">
        <v>339</v>
      </c>
      <c r="D52" s="639"/>
      <c r="E52" s="90" t="s">
        <v>341</v>
      </c>
      <c r="F52" s="42">
        <v>700</v>
      </c>
      <c r="G52" s="65"/>
    </row>
    <row r="53" spans="1:7" ht="12.75">
      <c r="A53" s="328"/>
      <c r="B53" s="31"/>
      <c r="C53" s="34"/>
      <c r="D53" s="36"/>
      <c r="E53" s="36"/>
      <c r="F53" s="48"/>
      <c r="G53" s="4"/>
    </row>
    <row r="54" spans="1:7" ht="12.75">
      <c r="A54" s="281"/>
      <c r="B54" s="30"/>
      <c r="C54" s="638"/>
      <c r="D54" s="639"/>
      <c r="E54" s="90"/>
      <c r="F54" s="42"/>
      <c r="G54" s="65"/>
    </row>
    <row r="55" spans="1:7" ht="12.75">
      <c r="A55" s="328"/>
      <c r="B55" s="31"/>
      <c r="C55" s="34"/>
      <c r="D55" s="36"/>
      <c r="E55" s="36"/>
      <c r="F55" s="48"/>
      <c r="G55" s="4"/>
    </row>
    <row r="56" spans="1:7" ht="12.75">
      <c r="A56" s="281"/>
      <c r="B56" s="30"/>
      <c r="C56" s="638"/>
      <c r="D56" s="639"/>
      <c r="E56" s="90"/>
      <c r="F56" s="42"/>
      <c r="G56" s="65"/>
    </row>
    <row r="57" spans="1:7" ht="12.75">
      <c r="A57" s="495"/>
      <c r="B57" s="83"/>
      <c r="C57" s="667"/>
      <c r="D57" s="668"/>
      <c r="E57" s="36"/>
      <c r="F57" s="47"/>
      <c r="G57" s="4"/>
    </row>
    <row r="58" spans="1:7" ht="12.75">
      <c r="A58" s="40"/>
      <c r="B58" s="11"/>
      <c r="C58" s="638"/>
      <c r="D58" s="639"/>
      <c r="E58" s="89"/>
      <c r="F58" s="42"/>
      <c r="G58" s="65"/>
    </row>
    <row r="59" spans="1:7" ht="12.75">
      <c r="A59" s="7"/>
      <c r="B59" s="13"/>
      <c r="C59" s="667"/>
      <c r="D59" s="668"/>
      <c r="E59" s="36"/>
      <c r="F59" s="48"/>
      <c r="G59" s="4"/>
    </row>
    <row r="60" spans="1:7" ht="12.75">
      <c r="A60" s="40"/>
      <c r="B60" s="19"/>
      <c r="C60" s="638"/>
      <c r="D60" s="639"/>
      <c r="E60" s="90"/>
      <c r="F60" s="42"/>
      <c r="G60" s="65"/>
    </row>
    <row r="61" spans="1:7" ht="12.75">
      <c r="A61" s="7"/>
      <c r="B61" s="13"/>
      <c r="C61" s="34"/>
      <c r="D61" s="36"/>
      <c r="E61" s="36"/>
      <c r="F61" s="48"/>
      <c r="G61" s="4"/>
    </row>
    <row r="62" spans="1:7" ht="12.75">
      <c r="A62" s="18"/>
      <c r="B62" s="19"/>
      <c r="C62" s="638"/>
      <c r="D62" s="639"/>
      <c r="E62" s="90"/>
      <c r="F62" s="42"/>
      <c r="G62" s="65"/>
    </row>
    <row r="63" spans="1:7" ht="12.75">
      <c r="A63" s="7"/>
      <c r="B63" s="13"/>
      <c r="C63" s="34"/>
      <c r="D63" s="36"/>
      <c r="E63" s="37"/>
      <c r="F63" s="48"/>
      <c r="G63" s="4"/>
    </row>
    <row r="64" spans="1:7" ht="12.75">
      <c r="A64" s="18"/>
      <c r="B64" s="19"/>
      <c r="C64" s="638"/>
      <c r="D64" s="639"/>
      <c r="E64" s="90"/>
      <c r="F64" s="42"/>
      <c r="G64" s="65"/>
    </row>
    <row r="65" spans="1:7" ht="12.75">
      <c r="A65" s="6"/>
      <c r="B65" s="14"/>
      <c r="C65" s="35"/>
      <c r="D65" s="37"/>
      <c r="E65" s="37"/>
      <c r="F65" s="48"/>
      <c r="G65" s="5"/>
    </row>
    <row r="66" spans="1:7" ht="12.75">
      <c r="A66" s="50"/>
      <c r="B66" s="17"/>
      <c r="C66" s="638"/>
      <c r="D66" s="639"/>
      <c r="E66" s="90"/>
      <c r="F66" s="42"/>
      <c r="G66" s="65"/>
    </row>
    <row r="67" spans="1:7" ht="12.75">
      <c r="A67" s="6"/>
      <c r="B67" s="14"/>
      <c r="C67" s="35"/>
      <c r="D67" s="37"/>
      <c r="E67" s="37"/>
      <c r="F67" s="48"/>
      <c r="G67" s="5"/>
    </row>
    <row r="68" spans="1:9" ht="12.75">
      <c r="A68" s="50"/>
      <c r="B68" s="17"/>
      <c r="C68" s="638"/>
      <c r="D68" s="639"/>
      <c r="E68" s="90"/>
      <c r="F68" s="42"/>
      <c r="G68" s="65"/>
      <c r="I68" s="2"/>
    </row>
    <row r="69" spans="1:7" ht="12.75">
      <c r="A69" s="60"/>
      <c r="B69" s="13"/>
      <c r="C69" s="34"/>
      <c r="D69" s="36"/>
      <c r="E69" s="36"/>
      <c r="F69" s="48"/>
      <c r="G69" s="61"/>
    </row>
    <row r="70" spans="1:7" ht="12.75">
      <c r="A70" s="50"/>
      <c r="B70" s="19"/>
      <c r="C70" s="654"/>
      <c r="D70" s="655"/>
      <c r="E70" s="89"/>
      <c r="F70" s="42"/>
      <c r="G70" s="70"/>
    </row>
    <row r="71" spans="1:7" ht="12.75">
      <c r="A71" s="333"/>
      <c r="B71" s="31"/>
      <c r="C71" s="34"/>
      <c r="D71" s="36"/>
      <c r="E71" s="36"/>
      <c r="F71" s="48"/>
      <c r="G71" s="66"/>
    </row>
    <row r="72" spans="1:7" ht="12.75">
      <c r="A72" s="334"/>
      <c r="B72" s="30"/>
      <c r="C72" s="654"/>
      <c r="D72" s="655"/>
      <c r="E72" s="89"/>
      <c r="F72" s="42"/>
      <c r="G72" s="62"/>
    </row>
    <row r="73" spans="1:7" ht="12.75">
      <c r="A73" s="333"/>
      <c r="B73" s="31"/>
      <c r="C73" s="34"/>
      <c r="D73" s="36"/>
      <c r="E73" s="36"/>
      <c r="F73" s="48"/>
      <c r="G73" s="66"/>
    </row>
    <row r="74" spans="1:7" ht="12.75">
      <c r="A74" s="334"/>
      <c r="B74" s="30"/>
      <c r="C74" s="654"/>
      <c r="D74" s="655"/>
      <c r="E74" s="89"/>
      <c r="F74" s="42"/>
      <c r="G74" s="62"/>
    </row>
    <row r="75" spans="1:7" ht="12.75">
      <c r="A75" s="60"/>
      <c r="B75" s="12"/>
      <c r="C75" s="35"/>
      <c r="D75" s="36"/>
      <c r="E75" s="36"/>
      <c r="F75" s="47"/>
      <c r="G75" s="5"/>
    </row>
    <row r="76" spans="1:7" ht="12.75">
      <c r="A76" s="334"/>
      <c r="B76" s="11"/>
      <c r="C76" s="654"/>
      <c r="D76" s="655"/>
      <c r="E76" s="89"/>
      <c r="F76" s="39"/>
      <c r="G76" s="62"/>
    </row>
    <row r="77" spans="1:7" ht="12.75">
      <c r="A77" s="497"/>
      <c r="B77" s="32"/>
      <c r="C77" s="35"/>
      <c r="D77" s="36"/>
      <c r="E77" s="36"/>
      <c r="F77" s="47"/>
      <c r="G77" s="69"/>
    </row>
    <row r="78" spans="1:7" ht="12.75">
      <c r="A78" s="50"/>
      <c r="B78" s="17"/>
      <c r="C78" s="654"/>
      <c r="D78" s="655"/>
      <c r="E78" s="89"/>
      <c r="F78" s="42"/>
      <c r="G78" s="72"/>
    </row>
    <row r="79" spans="1:7" ht="15" customHeight="1">
      <c r="A79" s="60"/>
      <c r="B79" s="14"/>
      <c r="C79" s="81"/>
      <c r="D79" s="38"/>
      <c r="E79" s="38"/>
      <c r="F79" s="80"/>
      <c r="G79" s="67"/>
    </row>
    <row r="80" spans="1:7" ht="13.5" thickBot="1">
      <c r="A80" s="55"/>
      <c r="B80" s="15"/>
      <c r="C80" s="661" t="s">
        <v>1196</v>
      </c>
      <c r="D80" s="662"/>
      <c r="E80" s="92"/>
      <c r="F80" s="86">
        <f>SUM(F52:F78)</f>
        <v>700</v>
      </c>
      <c r="G80" s="8"/>
    </row>
    <row r="81" ht="12.75">
      <c r="G81" s="1"/>
    </row>
    <row r="82" spans="1:7" ht="12.75">
      <c r="A82" s="656" t="s">
        <v>1197</v>
      </c>
      <c r="B82" s="656"/>
      <c r="C82" s="656"/>
      <c r="F82" s="657" t="s">
        <v>1207</v>
      </c>
      <c r="G82" s="657"/>
    </row>
    <row r="83" spans="6:7" ht="12.75">
      <c r="F83" s="100"/>
      <c r="G83" s="100"/>
    </row>
    <row r="84" spans="6:7" ht="12.75">
      <c r="F84" s="100"/>
      <c r="G84" s="100"/>
    </row>
    <row r="85" spans="1:7" ht="12.75">
      <c r="A85" s="615"/>
      <c r="B85" s="615"/>
      <c r="C85" s="615"/>
      <c r="G85" s="27"/>
    </row>
    <row r="86" spans="1:7" ht="12.75">
      <c r="A86" s="618" t="s">
        <v>1184</v>
      </c>
      <c r="B86" s="618"/>
      <c r="C86" s="618"/>
      <c r="F86" s="615" t="s">
        <v>1208</v>
      </c>
      <c r="G86" s="615"/>
    </row>
    <row r="87" spans="1:7" ht="12.75">
      <c r="A87" s="619" t="s">
        <v>1185</v>
      </c>
      <c r="B87" s="619"/>
      <c r="C87" s="619"/>
      <c r="F87" s="658" t="s">
        <v>1209</v>
      </c>
      <c r="G87" s="658"/>
    </row>
    <row r="88" ht="12.75">
      <c r="G88" s="1"/>
    </row>
    <row r="89" ht="12.75">
      <c r="G89" s="1"/>
    </row>
    <row r="90" ht="12.75">
      <c r="G90" s="1"/>
    </row>
    <row r="91" spans="1:7" ht="12.75">
      <c r="A91" s="73"/>
      <c r="B91" s="74"/>
      <c r="C91" s="129"/>
      <c r="D91" s="75"/>
      <c r="E91" s="75"/>
      <c r="F91" s="130"/>
      <c r="G91" s="76"/>
    </row>
    <row r="92" spans="1:7" ht="12.75">
      <c r="A92" s="615" t="s">
        <v>1205</v>
      </c>
      <c r="B92" s="615"/>
      <c r="C92" s="615"/>
      <c r="D92" s="615"/>
      <c r="E92" s="615"/>
      <c r="F92" s="615"/>
      <c r="G92" s="615"/>
    </row>
    <row r="93" spans="1:7" ht="12.75">
      <c r="A93" s="615" t="s">
        <v>53</v>
      </c>
      <c r="B93" s="615"/>
      <c r="C93" s="615"/>
      <c r="D93" s="615"/>
      <c r="E93" s="615"/>
      <c r="F93" s="615"/>
      <c r="G93" s="615"/>
    </row>
    <row r="94" spans="1:7" ht="13.5" thickBot="1">
      <c r="A94" s="99"/>
      <c r="B94" s="99"/>
      <c r="C94" s="99"/>
      <c r="D94" s="99"/>
      <c r="E94" s="99"/>
      <c r="F94" s="99"/>
      <c r="G94" s="99"/>
    </row>
    <row r="95" spans="1:7" ht="12.75">
      <c r="A95" s="486"/>
      <c r="B95" s="25"/>
      <c r="C95" s="22"/>
      <c r="D95" s="23"/>
      <c r="E95" s="515"/>
      <c r="F95" s="46"/>
      <c r="G95" s="9"/>
    </row>
    <row r="96" spans="1:7" ht="13.5" thickBot="1">
      <c r="A96" s="20" t="s">
        <v>1188</v>
      </c>
      <c r="B96" s="21" t="s">
        <v>1254</v>
      </c>
      <c r="C96" s="640" t="s">
        <v>1189</v>
      </c>
      <c r="D96" s="641"/>
      <c r="E96" s="179" t="s">
        <v>1201</v>
      </c>
      <c r="F96" s="49" t="s">
        <v>1190</v>
      </c>
      <c r="G96" s="10" t="s">
        <v>1193</v>
      </c>
    </row>
    <row r="97" spans="1:7" ht="12.75">
      <c r="A97" s="6"/>
      <c r="B97" s="14"/>
      <c r="C97" s="35"/>
      <c r="D97" s="37"/>
      <c r="E97" s="37"/>
      <c r="F97" s="48"/>
      <c r="G97" s="5"/>
    </row>
    <row r="98" spans="1:7" ht="12.75">
      <c r="A98" s="50"/>
      <c r="B98" s="17"/>
      <c r="C98" s="638"/>
      <c r="D98" s="639"/>
      <c r="E98" s="90"/>
      <c r="F98" s="42"/>
      <c r="G98" s="65"/>
    </row>
    <row r="99" spans="1:7" ht="12.75">
      <c r="A99" s="6"/>
      <c r="B99" s="14"/>
      <c r="C99" s="35"/>
      <c r="D99" s="37"/>
      <c r="E99" s="37"/>
      <c r="F99" s="48"/>
      <c r="G99" s="5"/>
    </row>
    <row r="100" spans="1:7" ht="12.75">
      <c r="A100" s="50"/>
      <c r="B100" s="17"/>
      <c r="C100" s="638"/>
      <c r="D100" s="639"/>
      <c r="E100" s="90"/>
      <c r="F100" s="42"/>
      <c r="G100" s="65"/>
    </row>
    <row r="101" spans="1:7" ht="12.75">
      <c r="A101" s="328"/>
      <c r="B101" s="31"/>
      <c r="C101" s="34"/>
      <c r="D101" s="36"/>
      <c r="E101" s="36"/>
      <c r="F101" s="48"/>
      <c r="G101" s="4"/>
    </row>
    <row r="102" spans="1:7" ht="12.75">
      <c r="A102" s="281"/>
      <c r="B102" s="30"/>
      <c r="C102" s="638"/>
      <c r="D102" s="639"/>
      <c r="E102" s="90"/>
      <c r="F102" s="42"/>
      <c r="G102" s="65"/>
    </row>
    <row r="103" spans="1:7" ht="12.75">
      <c r="A103" s="495"/>
      <c r="B103" s="83"/>
      <c r="C103" s="667"/>
      <c r="D103" s="668"/>
      <c r="E103" s="36"/>
      <c r="F103" s="47"/>
      <c r="G103" s="4"/>
    </row>
    <row r="104" spans="1:7" ht="12.75">
      <c r="A104" s="40"/>
      <c r="B104" s="11"/>
      <c r="C104" s="638"/>
      <c r="D104" s="639"/>
      <c r="E104" s="89"/>
      <c r="F104" s="42"/>
      <c r="G104" s="65"/>
    </row>
    <row r="105" spans="1:7" ht="12.75">
      <c r="A105" s="7"/>
      <c r="B105" s="13"/>
      <c r="C105" s="667"/>
      <c r="D105" s="668"/>
      <c r="E105" s="36"/>
      <c r="F105" s="48"/>
      <c r="G105" s="4"/>
    </row>
    <row r="106" spans="1:7" ht="12.75">
      <c r="A106" s="40"/>
      <c r="B106" s="19"/>
      <c r="C106" s="638"/>
      <c r="D106" s="639"/>
      <c r="E106" s="90"/>
      <c r="F106" s="42"/>
      <c r="G106" s="65"/>
    </row>
    <row r="107" spans="1:7" ht="12.75">
      <c r="A107" s="7"/>
      <c r="B107" s="13"/>
      <c r="C107" s="34"/>
      <c r="D107" s="36"/>
      <c r="E107" s="36"/>
      <c r="F107" s="48"/>
      <c r="G107" s="4"/>
    </row>
    <row r="108" spans="1:7" ht="12.75">
      <c r="A108" s="18"/>
      <c r="B108" s="19"/>
      <c r="C108" s="638"/>
      <c r="D108" s="639"/>
      <c r="E108" s="90"/>
      <c r="F108" s="42"/>
      <c r="G108" s="65"/>
    </row>
    <row r="109" spans="1:7" ht="12.75">
      <c r="A109" s="7"/>
      <c r="B109" s="13"/>
      <c r="C109" s="34"/>
      <c r="D109" s="36"/>
      <c r="E109" s="37"/>
      <c r="F109" s="48"/>
      <c r="G109" s="4"/>
    </row>
    <row r="110" spans="1:7" ht="12.75">
      <c r="A110" s="18"/>
      <c r="B110" s="19"/>
      <c r="C110" s="638"/>
      <c r="D110" s="639"/>
      <c r="E110" s="90"/>
      <c r="F110" s="42"/>
      <c r="G110" s="65"/>
    </row>
    <row r="111" spans="1:7" ht="12.75">
      <c r="A111" s="6"/>
      <c r="B111" s="14"/>
      <c r="C111" s="35"/>
      <c r="D111" s="37"/>
      <c r="E111" s="37"/>
      <c r="F111" s="48"/>
      <c r="G111" s="5"/>
    </row>
    <row r="112" spans="1:7" ht="12.75">
      <c r="A112" s="50"/>
      <c r="B112" s="17"/>
      <c r="C112" s="638"/>
      <c r="D112" s="639"/>
      <c r="E112" s="90"/>
      <c r="F112" s="42"/>
      <c r="G112" s="65"/>
    </row>
    <row r="113" spans="1:7" ht="12.75">
      <c r="A113" s="6"/>
      <c r="B113" s="14"/>
      <c r="C113" s="35"/>
      <c r="D113" s="37"/>
      <c r="E113" s="37"/>
      <c r="F113" s="48"/>
      <c r="G113" s="5"/>
    </row>
    <row r="114" spans="1:7" ht="12.75">
      <c r="A114" s="50"/>
      <c r="B114" s="17"/>
      <c r="C114" s="638"/>
      <c r="D114" s="639"/>
      <c r="E114" s="90"/>
      <c r="F114" s="42"/>
      <c r="G114" s="65"/>
    </row>
    <row r="115" spans="1:7" ht="12.75">
      <c r="A115" s="60"/>
      <c r="B115" s="13"/>
      <c r="C115" s="34"/>
      <c r="D115" s="36"/>
      <c r="E115" s="36"/>
      <c r="F115" s="48"/>
      <c r="G115" s="61"/>
    </row>
    <row r="116" spans="1:7" ht="12.75">
      <c r="A116" s="50"/>
      <c r="B116" s="19"/>
      <c r="C116" s="654"/>
      <c r="D116" s="655"/>
      <c r="E116" s="89"/>
      <c r="F116" s="42"/>
      <c r="G116" s="70"/>
    </row>
    <row r="117" spans="1:7" ht="12.75">
      <c r="A117" s="333"/>
      <c r="B117" s="31"/>
      <c r="C117" s="34"/>
      <c r="D117" s="36"/>
      <c r="E117" s="36"/>
      <c r="F117" s="48"/>
      <c r="G117" s="66"/>
    </row>
    <row r="118" spans="1:7" ht="12.75">
      <c r="A118" s="334"/>
      <c r="B118" s="30"/>
      <c r="C118" s="654"/>
      <c r="D118" s="655"/>
      <c r="E118" s="89"/>
      <c r="F118" s="42"/>
      <c r="G118" s="62"/>
    </row>
    <row r="119" spans="1:7" ht="12.75">
      <c r="A119" s="333"/>
      <c r="B119" s="31"/>
      <c r="C119" s="34"/>
      <c r="D119" s="36"/>
      <c r="E119" s="36"/>
      <c r="F119" s="48"/>
      <c r="G119" s="66"/>
    </row>
    <row r="120" spans="1:7" ht="12.75">
      <c r="A120" s="334"/>
      <c r="B120" s="30"/>
      <c r="C120" s="654"/>
      <c r="D120" s="655"/>
      <c r="E120" s="89"/>
      <c r="F120" s="42"/>
      <c r="G120" s="62"/>
    </row>
    <row r="121" spans="1:7" ht="12.75">
      <c r="A121" s="60"/>
      <c r="B121" s="12"/>
      <c r="C121" s="35"/>
      <c r="D121" s="36"/>
      <c r="E121" s="36"/>
      <c r="F121" s="47"/>
      <c r="G121" s="5"/>
    </row>
    <row r="122" spans="1:7" ht="12.75">
      <c r="A122" s="334"/>
      <c r="B122" s="11"/>
      <c r="C122" s="654"/>
      <c r="D122" s="655"/>
      <c r="E122" s="89"/>
      <c r="F122" s="39"/>
      <c r="G122" s="62"/>
    </row>
    <row r="123" spans="1:7" ht="12.75">
      <c r="A123" s="497"/>
      <c r="B123" s="32"/>
      <c r="C123" s="35"/>
      <c r="D123" s="36"/>
      <c r="E123" s="36"/>
      <c r="F123" s="47"/>
      <c r="G123" s="69"/>
    </row>
    <row r="124" spans="1:7" ht="12.75">
      <c r="A124" s="50"/>
      <c r="B124" s="17"/>
      <c r="C124" s="654"/>
      <c r="D124" s="655"/>
      <c r="E124" s="89"/>
      <c r="F124" s="42"/>
      <c r="G124" s="72"/>
    </row>
    <row r="125" spans="1:7" ht="12.75">
      <c r="A125" s="60"/>
      <c r="B125" s="14"/>
      <c r="C125" s="81"/>
      <c r="D125" s="38"/>
      <c r="E125" s="38"/>
      <c r="F125" s="80"/>
      <c r="G125" s="67"/>
    </row>
    <row r="126" spans="1:7" ht="13.5" thickBot="1">
      <c r="A126" s="55"/>
      <c r="B126" s="15"/>
      <c r="C126" s="661" t="s">
        <v>1196</v>
      </c>
      <c r="D126" s="662"/>
      <c r="E126" s="92"/>
      <c r="F126" s="86">
        <f>SUM(F98:F124)</f>
        <v>0</v>
      </c>
      <c r="G126" s="8"/>
    </row>
    <row r="127" ht="12.75">
      <c r="G127" s="1"/>
    </row>
    <row r="128" spans="1:7" ht="12.75">
      <c r="A128" s="656" t="s">
        <v>1197</v>
      </c>
      <c r="B128" s="656"/>
      <c r="C128" s="656"/>
      <c r="F128" s="657" t="s">
        <v>1207</v>
      </c>
      <c r="G128" s="657"/>
    </row>
    <row r="129" spans="6:7" ht="12.75">
      <c r="F129" s="100"/>
      <c r="G129" s="100"/>
    </row>
    <row r="130" spans="6:7" ht="12.75">
      <c r="F130" s="100"/>
      <c r="G130" s="100"/>
    </row>
    <row r="131" spans="1:7" ht="12.75">
      <c r="A131" s="615"/>
      <c r="B131" s="615"/>
      <c r="C131" s="615"/>
      <c r="G131" s="27"/>
    </row>
    <row r="132" spans="1:7" ht="12.75">
      <c r="A132" s="618" t="s">
        <v>1184</v>
      </c>
      <c r="B132" s="618"/>
      <c r="C132" s="618"/>
      <c r="F132" s="615" t="s">
        <v>1208</v>
      </c>
      <c r="G132" s="615"/>
    </row>
    <row r="133" spans="1:7" ht="12.75">
      <c r="A133" s="619" t="s">
        <v>1185</v>
      </c>
      <c r="B133" s="619"/>
      <c r="C133" s="619"/>
      <c r="F133" s="658" t="s">
        <v>1209</v>
      </c>
      <c r="G133" s="658"/>
    </row>
    <row r="134" ht="12.75">
      <c r="G134" s="1"/>
    </row>
    <row r="135" ht="12.75">
      <c r="G135" s="1"/>
    </row>
    <row r="136" spans="1:7" ht="12.75">
      <c r="A136" s="615" t="s">
        <v>1205</v>
      </c>
      <c r="B136" s="615"/>
      <c r="C136" s="615"/>
      <c r="D136" s="615"/>
      <c r="E136" s="615"/>
      <c r="F136" s="615"/>
      <c r="G136" s="615"/>
    </row>
    <row r="137" spans="1:7" ht="12.75">
      <c r="A137" s="615" t="s">
        <v>54</v>
      </c>
      <c r="B137" s="615"/>
      <c r="C137" s="615"/>
      <c r="D137" s="615"/>
      <c r="E137" s="615"/>
      <c r="F137" s="615"/>
      <c r="G137" s="615"/>
    </row>
    <row r="138" spans="1:7" ht="13.5" thickBot="1">
      <c r="A138" s="99"/>
      <c r="B138" s="99"/>
      <c r="C138" s="99"/>
      <c r="D138" s="99"/>
      <c r="E138" s="99"/>
      <c r="F138" s="99"/>
      <c r="G138" s="99"/>
    </row>
    <row r="139" spans="1:7" ht="12.75">
      <c r="A139" s="486"/>
      <c r="B139" s="25"/>
      <c r="C139" s="22"/>
      <c r="D139" s="23"/>
      <c r="E139" s="515"/>
      <c r="F139" s="46"/>
      <c r="G139" s="9"/>
    </row>
    <row r="140" spans="1:7" ht="13.5" thickBot="1">
      <c r="A140" s="20" t="s">
        <v>1188</v>
      </c>
      <c r="B140" s="21" t="s">
        <v>1254</v>
      </c>
      <c r="C140" s="640" t="s">
        <v>1189</v>
      </c>
      <c r="D140" s="641"/>
      <c r="E140" s="179" t="s">
        <v>1201</v>
      </c>
      <c r="F140" s="49" t="s">
        <v>1190</v>
      </c>
      <c r="G140" s="10" t="s">
        <v>1193</v>
      </c>
    </row>
    <row r="141" spans="1:7" ht="12.75">
      <c r="A141" s="6"/>
      <c r="B141" s="14"/>
      <c r="C141" s="35"/>
      <c r="D141" s="37"/>
      <c r="E141" s="37" t="s">
        <v>540</v>
      </c>
      <c r="F141" s="48"/>
      <c r="G141" s="504" t="s">
        <v>289</v>
      </c>
    </row>
    <row r="142" spans="1:7" ht="12.75">
      <c r="A142" s="589" t="s">
        <v>149</v>
      </c>
      <c r="B142" s="124" t="s">
        <v>312</v>
      </c>
      <c r="C142" s="652" t="s">
        <v>539</v>
      </c>
      <c r="D142" s="653"/>
      <c r="E142" s="90" t="s">
        <v>541</v>
      </c>
      <c r="F142" s="159">
        <v>17200</v>
      </c>
      <c r="G142" s="423">
        <v>42342</v>
      </c>
    </row>
    <row r="143" spans="1:7" ht="12.75">
      <c r="A143" s="6"/>
      <c r="B143" s="14"/>
      <c r="C143" s="35"/>
      <c r="D143" s="37"/>
      <c r="E143" s="37"/>
      <c r="F143" s="48"/>
      <c r="G143" s="5"/>
    </row>
    <row r="144" spans="1:7" ht="12.75">
      <c r="A144" s="50"/>
      <c r="B144" s="17"/>
      <c r="C144" s="638"/>
      <c r="D144" s="639"/>
      <c r="E144" s="90"/>
      <c r="F144" s="42"/>
      <c r="G144" s="65"/>
    </row>
    <row r="145" spans="1:7" ht="12.75">
      <c r="A145" s="328"/>
      <c r="B145" s="31"/>
      <c r="C145" s="34"/>
      <c r="D145" s="36"/>
      <c r="E145" s="36"/>
      <c r="F145" s="48"/>
      <c r="G145" s="4"/>
    </row>
    <row r="146" spans="1:7" ht="12.75">
      <c r="A146" s="281"/>
      <c r="B146" s="30"/>
      <c r="C146" s="638"/>
      <c r="D146" s="639"/>
      <c r="E146" s="90"/>
      <c r="F146" s="42"/>
      <c r="G146" s="65"/>
    </row>
    <row r="147" spans="1:7" ht="12.75">
      <c r="A147" s="495"/>
      <c r="B147" s="83"/>
      <c r="C147" s="667"/>
      <c r="D147" s="668"/>
      <c r="E147" s="36"/>
      <c r="F147" s="47"/>
      <c r="G147" s="4"/>
    </row>
    <row r="148" spans="1:7" ht="12.75">
      <c r="A148" s="40"/>
      <c r="B148" s="11"/>
      <c r="C148" s="638"/>
      <c r="D148" s="639"/>
      <c r="E148" s="89"/>
      <c r="F148" s="42"/>
      <c r="G148" s="65"/>
    </row>
    <row r="149" spans="1:7" ht="12.75">
      <c r="A149" s="7"/>
      <c r="B149" s="13"/>
      <c r="C149" s="667"/>
      <c r="D149" s="668"/>
      <c r="E149" s="36"/>
      <c r="F149" s="48"/>
      <c r="G149" s="4"/>
    </row>
    <row r="150" spans="1:7" ht="12.75">
      <c r="A150" s="40"/>
      <c r="B150" s="19"/>
      <c r="C150" s="638"/>
      <c r="D150" s="639"/>
      <c r="E150" s="90"/>
      <c r="F150" s="42"/>
      <c r="G150" s="65"/>
    </row>
    <row r="151" spans="1:7" ht="12.75">
      <c r="A151" s="7"/>
      <c r="B151" s="13"/>
      <c r="C151" s="34"/>
      <c r="D151" s="36"/>
      <c r="E151" s="36"/>
      <c r="F151" s="48"/>
      <c r="G151" s="4"/>
    </row>
    <row r="152" spans="1:7" ht="12.75">
      <c r="A152" s="18"/>
      <c r="B152" s="19"/>
      <c r="C152" s="638"/>
      <c r="D152" s="639"/>
      <c r="E152" s="90"/>
      <c r="F152" s="42"/>
      <c r="G152" s="65"/>
    </row>
    <row r="153" spans="1:7" ht="12.75">
      <c r="A153" s="7"/>
      <c r="B153" s="13"/>
      <c r="C153" s="34"/>
      <c r="D153" s="36"/>
      <c r="E153" s="37"/>
      <c r="F153" s="48"/>
      <c r="G153" s="4"/>
    </row>
    <row r="154" spans="1:7" ht="12.75">
      <c r="A154" s="18"/>
      <c r="B154" s="19"/>
      <c r="C154" s="638"/>
      <c r="D154" s="639"/>
      <c r="E154" s="90"/>
      <c r="F154" s="42"/>
      <c r="G154" s="65"/>
    </row>
    <row r="155" spans="1:7" ht="12.75">
      <c r="A155" s="6"/>
      <c r="B155" s="14"/>
      <c r="C155" s="35"/>
      <c r="D155" s="37"/>
      <c r="E155" s="37"/>
      <c r="F155" s="48"/>
      <c r="G155" s="5"/>
    </row>
    <row r="156" spans="1:7" ht="12.75">
      <c r="A156" s="50"/>
      <c r="B156" s="17"/>
      <c r="C156" s="638"/>
      <c r="D156" s="639"/>
      <c r="E156" s="90"/>
      <c r="F156" s="42"/>
      <c r="G156" s="65"/>
    </row>
    <row r="157" spans="1:7" ht="12.75">
      <c r="A157" s="6"/>
      <c r="B157" s="14"/>
      <c r="C157" s="35"/>
      <c r="D157" s="37"/>
      <c r="E157" s="37"/>
      <c r="F157" s="48"/>
      <c r="G157" s="5"/>
    </row>
    <row r="158" spans="1:7" ht="12.75">
      <c r="A158" s="50"/>
      <c r="B158" s="17"/>
      <c r="C158" s="638"/>
      <c r="D158" s="639"/>
      <c r="E158" s="90"/>
      <c r="F158" s="42"/>
      <c r="G158" s="65"/>
    </row>
    <row r="159" spans="1:7" ht="12.75">
      <c r="A159" s="60"/>
      <c r="B159" s="13"/>
      <c r="C159" s="34"/>
      <c r="D159" s="36"/>
      <c r="E159" s="36"/>
      <c r="F159" s="48"/>
      <c r="G159" s="61"/>
    </row>
    <row r="160" spans="1:7" ht="12.75">
      <c r="A160" s="50"/>
      <c r="B160" s="19"/>
      <c r="C160" s="654"/>
      <c r="D160" s="655"/>
      <c r="E160" s="89"/>
      <c r="F160" s="42"/>
      <c r="G160" s="70"/>
    </row>
    <row r="161" spans="1:7" ht="12.75">
      <c r="A161" s="333"/>
      <c r="B161" s="31"/>
      <c r="C161" s="34"/>
      <c r="D161" s="36"/>
      <c r="E161" s="36"/>
      <c r="F161" s="48"/>
      <c r="G161" s="66"/>
    </row>
    <row r="162" spans="1:7" ht="12.75">
      <c r="A162" s="334"/>
      <c r="B162" s="30"/>
      <c r="C162" s="654"/>
      <c r="D162" s="655"/>
      <c r="E162" s="89"/>
      <c r="F162" s="42"/>
      <c r="G162" s="62"/>
    </row>
    <row r="163" spans="1:7" ht="12.75">
      <c r="A163" s="333"/>
      <c r="B163" s="31"/>
      <c r="C163" s="34"/>
      <c r="D163" s="36"/>
      <c r="E163" s="36"/>
      <c r="F163" s="48"/>
      <c r="G163" s="66"/>
    </row>
    <row r="164" spans="1:7" ht="12.75">
      <c r="A164" s="334"/>
      <c r="B164" s="30"/>
      <c r="C164" s="654"/>
      <c r="D164" s="655"/>
      <c r="E164" s="89"/>
      <c r="F164" s="42"/>
      <c r="G164" s="62"/>
    </row>
    <row r="165" spans="1:7" ht="12.75">
      <c r="A165" s="60"/>
      <c r="B165" s="12"/>
      <c r="C165" s="35"/>
      <c r="D165" s="36"/>
      <c r="E165" s="36"/>
      <c r="F165" s="47"/>
      <c r="G165" s="5"/>
    </row>
    <row r="166" spans="1:7" ht="12.75">
      <c r="A166" s="334"/>
      <c r="B166" s="11"/>
      <c r="C166" s="654"/>
      <c r="D166" s="655"/>
      <c r="E166" s="89"/>
      <c r="F166" s="39"/>
      <c r="G166" s="62"/>
    </row>
    <row r="167" spans="1:7" ht="12.75">
      <c r="A167" s="497"/>
      <c r="B167" s="32"/>
      <c r="C167" s="35"/>
      <c r="D167" s="36"/>
      <c r="E167" s="36"/>
      <c r="F167" s="47"/>
      <c r="G167" s="69"/>
    </row>
    <row r="168" spans="1:7" ht="12.75">
      <c r="A168" s="50"/>
      <c r="B168" s="17"/>
      <c r="C168" s="654"/>
      <c r="D168" s="655"/>
      <c r="E168" s="89"/>
      <c r="F168" s="42"/>
      <c r="G168" s="72"/>
    </row>
    <row r="169" spans="1:7" ht="12.75">
      <c r="A169" s="60"/>
      <c r="B169" s="14"/>
      <c r="C169" s="81"/>
      <c r="D169" s="38"/>
      <c r="E169" s="38"/>
      <c r="F169" s="80"/>
      <c r="G169" s="67"/>
    </row>
    <row r="170" spans="1:7" ht="13.5" thickBot="1">
      <c r="A170" s="55"/>
      <c r="B170" s="15"/>
      <c r="C170" s="661" t="s">
        <v>1196</v>
      </c>
      <c r="D170" s="662"/>
      <c r="E170" s="92"/>
      <c r="F170" s="86">
        <f>SUM(F142:F168)</f>
        <v>17200</v>
      </c>
      <c r="G170" s="8"/>
    </row>
    <row r="171" ht="12.75">
      <c r="G171" s="1"/>
    </row>
    <row r="172" spans="1:7" ht="12.75">
      <c r="A172" s="656" t="s">
        <v>1197</v>
      </c>
      <c r="B172" s="656"/>
      <c r="C172" s="656"/>
      <c r="F172" s="657" t="s">
        <v>1207</v>
      </c>
      <c r="G172" s="657"/>
    </row>
    <row r="173" spans="6:7" ht="12.75">
      <c r="F173" s="100"/>
      <c r="G173" s="100"/>
    </row>
    <row r="174" spans="6:7" ht="12.75">
      <c r="F174" s="100"/>
      <c r="G174" s="100"/>
    </row>
    <row r="175" spans="1:7" ht="12.75">
      <c r="A175" s="615"/>
      <c r="B175" s="615"/>
      <c r="C175" s="615"/>
      <c r="G175" s="27"/>
    </row>
    <row r="176" spans="1:7" ht="12.75">
      <c r="A176" s="618" t="s">
        <v>1184</v>
      </c>
      <c r="B176" s="618"/>
      <c r="C176" s="618"/>
      <c r="F176" s="615" t="s">
        <v>1208</v>
      </c>
      <c r="G176" s="615"/>
    </row>
    <row r="177" spans="1:7" ht="12.75">
      <c r="A177" s="619" t="s">
        <v>1185</v>
      </c>
      <c r="B177" s="619"/>
      <c r="C177" s="619"/>
      <c r="F177" s="658" t="s">
        <v>1209</v>
      </c>
      <c r="G177" s="658"/>
    </row>
    <row r="178" ht="12.75">
      <c r="G178" s="1"/>
    </row>
    <row r="179" ht="12.75">
      <c r="G179" s="1"/>
    </row>
    <row r="181" spans="1:7" ht="12.75">
      <c r="A181" s="73"/>
      <c r="B181" s="74"/>
      <c r="C181" s="129"/>
      <c r="D181" s="75"/>
      <c r="E181" s="75"/>
      <c r="F181" s="130"/>
      <c r="G181" s="76"/>
    </row>
    <row r="182" spans="1:7" ht="12.75">
      <c r="A182" s="615" t="s">
        <v>1205</v>
      </c>
      <c r="B182" s="615"/>
      <c r="C182" s="615"/>
      <c r="D182" s="615"/>
      <c r="E182" s="615"/>
      <c r="F182" s="615"/>
      <c r="G182" s="615"/>
    </row>
    <row r="183" spans="1:7" ht="12.75">
      <c r="A183" s="615" t="s">
        <v>55</v>
      </c>
      <c r="B183" s="615"/>
      <c r="C183" s="615"/>
      <c r="D183" s="615"/>
      <c r="E183" s="615"/>
      <c r="F183" s="615"/>
      <c r="G183" s="615"/>
    </row>
    <row r="184" spans="1:7" ht="13.5" thickBot="1">
      <c r="A184" s="99"/>
      <c r="B184" s="99"/>
      <c r="C184" s="99"/>
      <c r="D184" s="99"/>
      <c r="E184" s="99"/>
      <c r="F184" s="99"/>
      <c r="G184" s="99"/>
    </row>
    <row r="185" spans="1:7" ht="12.75">
      <c r="A185" s="486"/>
      <c r="B185" s="25"/>
      <c r="C185" s="22"/>
      <c r="D185" s="23"/>
      <c r="E185" s="94"/>
      <c r="F185" s="44"/>
      <c r="G185" s="9"/>
    </row>
    <row r="186" spans="1:7" ht="13.5" thickBot="1">
      <c r="A186" s="20" t="s">
        <v>1188</v>
      </c>
      <c r="B186" s="21" t="s">
        <v>1254</v>
      </c>
      <c r="C186" s="640" t="s">
        <v>1189</v>
      </c>
      <c r="D186" s="641"/>
      <c r="E186" s="24"/>
      <c r="F186" s="45" t="s">
        <v>1190</v>
      </c>
      <c r="G186" s="10" t="s">
        <v>1193</v>
      </c>
    </row>
    <row r="187" spans="1:7" ht="12.75">
      <c r="A187" s="6"/>
      <c r="B187" s="14"/>
      <c r="C187" s="35"/>
      <c r="D187" s="37"/>
      <c r="E187" s="37" t="s">
        <v>598</v>
      </c>
      <c r="F187" s="48"/>
      <c r="G187" s="5"/>
    </row>
    <row r="188" spans="1:7" ht="12.75">
      <c r="A188" s="210">
        <v>42190</v>
      </c>
      <c r="B188" s="124" t="s">
        <v>331</v>
      </c>
      <c r="C188" s="652" t="s">
        <v>597</v>
      </c>
      <c r="D188" s="653"/>
      <c r="E188" s="11" t="s">
        <v>599</v>
      </c>
      <c r="F188" s="42">
        <v>1500</v>
      </c>
      <c r="G188" s="65"/>
    </row>
    <row r="189" spans="1:7" ht="12.75">
      <c r="A189" s="6"/>
      <c r="B189" s="14"/>
      <c r="C189" s="35"/>
      <c r="D189" s="37"/>
      <c r="E189" s="37" t="s">
        <v>629</v>
      </c>
      <c r="F189" s="48"/>
      <c r="G189" s="5"/>
    </row>
    <row r="190" spans="1:7" ht="12.75">
      <c r="A190" s="114" t="s">
        <v>628</v>
      </c>
      <c r="B190" s="128" t="s">
        <v>351</v>
      </c>
      <c r="C190" s="663" t="s">
        <v>278</v>
      </c>
      <c r="D190" s="664"/>
      <c r="E190" s="90" t="s">
        <v>630</v>
      </c>
      <c r="F190" s="42">
        <v>5500</v>
      </c>
      <c r="G190" s="65"/>
    </row>
    <row r="191" spans="1:7" ht="12.75">
      <c r="A191" s="328"/>
      <c r="B191" s="31"/>
      <c r="C191" s="34"/>
      <c r="D191" s="36"/>
      <c r="E191" s="36"/>
      <c r="F191" s="48"/>
      <c r="G191" s="4"/>
    </row>
    <row r="192" spans="1:7" ht="12.75">
      <c r="A192" s="281"/>
      <c r="B192" s="30"/>
      <c r="C192" s="638"/>
      <c r="D192" s="639"/>
      <c r="E192" s="90"/>
      <c r="F192" s="42"/>
      <c r="G192" s="65"/>
    </row>
    <row r="193" spans="1:7" ht="12.75">
      <c r="A193" s="495"/>
      <c r="B193" s="83"/>
      <c r="C193" s="667"/>
      <c r="D193" s="668"/>
      <c r="E193" s="36"/>
      <c r="F193" s="47"/>
      <c r="G193" s="4"/>
    </row>
    <row r="194" spans="1:7" ht="12.75">
      <c r="A194" s="40"/>
      <c r="B194" s="11"/>
      <c r="C194" s="638"/>
      <c r="D194" s="639"/>
      <c r="E194" s="89"/>
      <c r="F194" s="42"/>
      <c r="G194" s="65"/>
    </row>
    <row r="195" spans="1:7" ht="12.75">
      <c r="A195" s="7"/>
      <c r="B195" s="13"/>
      <c r="C195" s="667"/>
      <c r="D195" s="668"/>
      <c r="E195" s="36"/>
      <c r="F195" s="48"/>
      <c r="G195" s="4"/>
    </row>
    <row r="196" spans="1:7" ht="12.75">
      <c r="A196" s="40"/>
      <c r="B196" s="19"/>
      <c r="C196" s="638"/>
      <c r="D196" s="639"/>
      <c r="E196" s="90"/>
      <c r="F196" s="42"/>
      <c r="G196" s="65"/>
    </row>
    <row r="197" spans="1:7" ht="12.75">
      <c r="A197" s="7"/>
      <c r="B197" s="13"/>
      <c r="C197" s="34"/>
      <c r="D197" s="36"/>
      <c r="E197" s="36"/>
      <c r="F197" s="48"/>
      <c r="G197" s="4"/>
    </row>
    <row r="198" spans="1:7" ht="12.75">
      <c r="A198" s="18"/>
      <c r="B198" s="19"/>
      <c r="C198" s="638"/>
      <c r="D198" s="639"/>
      <c r="E198" s="90"/>
      <c r="F198" s="42"/>
      <c r="G198" s="65"/>
    </row>
    <row r="199" spans="1:7" ht="12.75">
      <c r="A199" s="7"/>
      <c r="B199" s="13"/>
      <c r="C199" s="34"/>
      <c r="D199" s="36"/>
      <c r="E199" s="37"/>
      <c r="F199" s="48"/>
      <c r="G199" s="4"/>
    </row>
    <row r="200" spans="1:7" ht="12.75">
      <c r="A200" s="18"/>
      <c r="B200" s="19"/>
      <c r="C200" s="638"/>
      <c r="D200" s="639"/>
      <c r="E200" s="90"/>
      <c r="F200" s="42"/>
      <c r="G200" s="65"/>
    </row>
    <row r="201" spans="1:7" ht="12.75">
      <c r="A201" s="6"/>
      <c r="B201" s="14"/>
      <c r="C201" s="35"/>
      <c r="D201" s="37"/>
      <c r="E201" s="37"/>
      <c r="F201" s="48"/>
      <c r="G201" s="5"/>
    </row>
    <row r="202" spans="1:7" ht="12.75">
      <c r="A202" s="50"/>
      <c r="B202" s="17"/>
      <c r="C202" s="638"/>
      <c r="D202" s="639"/>
      <c r="E202" s="90"/>
      <c r="F202" s="42"/>
      <c r="G202" s="65"/>
    </row>
    <row r="203" spans="1:7" ht="12.75">
      <c r="A203" s="6"/>
      <c r="B203" s="14"/>
      <c r="C203" s="35"/>
      <c r="D203" s="37"/>
      <c r="E203" s="37"/>
      <c r="F203" s="48"/>
      <c r="G203" s="5"/>
    </row>
    <row r="204" spans="1:7" ht="12.75">
      <c r="A204" s="50"/>
      <c r="B204" s="17"/>
      <c r="C204" s="638"/>
      <c r="D204" s="639"/>
      <c r="E204" s="90"/>
      <c r="F204" s="42"/>
      <c r="G204" s="65"/>
    </row>
    <row r="205" spans="1:7" ht="12.75">
      <c r="A205" s="60"/>
      <c r="B205" s="13"/>
      <c r="C205" s="34"/>
      <c r="D205" s="36"/>
      <c r="E205" s="36"/>
      <c r="F205" s="48"/>
      <c r="G205" s="61"/>
    </row>
    <row r="206" spans="1:7" ht="12.75">
      <c r="A206" s="50"/>
      <c r="B206" s="19"/>
      <c r="C206" s="654"/>
      <c r="D206" s="655"/>
      <c r="E206" s="89"/>
      <c r="F206" s="42"/>
      <c r="G206" s="70"/>
    </row>
    <row r="207" spans="1:7" ht="12.75">
      <c r="A207" s="333"/>
      <c r="B207" s="31"/>
      <c r="C207" s="34"/>
      <c r="D207" s="36"/>
      <c r="E207" s="36"/>
      <c r="F207" s="48"/>
      <c r="G207" s="66"/>
    </row>
    <row r="208" spans="1:7" ht="12.75">
      <c r="A208" s="334"/>
      <c r="B208" s="30"/>
      <c r="C208" s="654"/>
      <c r="D208" s="655"/>
      <c r="E208" s="89"/>
      <c r="F208" s="42"/>
      <c r="G208" s="62"/>
    </row>
    <row r="209" spans="1:7" ht="12.75">
      <c r="A209" s="333"/>
      <c r="B209" s="31"/>
      <c r="C209" s="34"/>
      <c r="D209" s="36"/>
      <c r="E209" s="36"/>
      <c r="F209" s="48"/>
      <c r="G209" s="66"/>
    </row>
    <row r="210" spans="1:7" ht="12.75">
      <c r="A210" s="334"/>
      <c r="B210" s="30"/>
      <c r="C210" s="654"/>
      <c r="D210" s="655"/>
      <c r="E210" s="89"/>
      <c r="F210" s="42"/>
      <c r="G210" s="62"/>
    </row>
    <row r="211" spans="1:7" ht="12.75">
      <c r="A211" s="60"/>
      <c r="B211" s="12"/>
      <c r="C211" s="35"/>
      <c r="D211" s="36"/>
      <c r="E211" s="36"/>
      <c r="F211" s="47"/>
      <c r="G211" s="5"/>
    </row>
    <row r="212" spans="1:7" ht="12.75">
      <c r="A212" s="334"/>
      <c r="B212" s="11"/>
      <c r="C212" s="654"/>
      <c r="D212" s="655"/>
      <c r="E212" s="89"/>
      <c r="F212" s="39"/>
      <c r="G212" s="62"/>
    </row>
    <row r="213" spans="1:7" ht="12.75">
      <c r="A213" s="497"/>
      <c r="B213" s="32"/>
      <c r="C213" s="35"/>
      <c r="D213" s="36"/>
      <c r="E213" s="36"/>
      <c r="F213" s="47"/>
      <c r="G213" s="69"/>
    </row>
    <row r="214" spans="1:7" ht="12.75">
      <c r="A214" s="50"/>
      <c r="B214" s="17"/>
      <c r="C214" s="654"/>
      <c r="D214" s="655"/>
      <c r="E214" s="89"/>
      <c r="F214" s="42"/>
      <c r="G214" s="72"/>
    </row>
    <row r="215" spans="1:7" ht="12.75">
      <c r="A215" s="60"/>
      <c r="B215" s="14"/>
      <c r="C215" s="81"/>
      <c r="D215" s="38"/>
      <c r="E215" s="38"/>
      <c r="F215" s="80"/>
      <c r="G215" s="67"/>
    </row>
    <row r="216" spans="1:7" ht="13.5" thickBot="1">
      <c r="A216" s="55"/>
      <c r="B216" s="15"/>
      <c r="C216" s="661" t="s">
        <v>1196</v>
      </c>
      <c r="D216" s="662"/>
      <c r="E216" s="92"/>
      <c r="F216" s="86">
        <f>SUM(F188:F214)</f>
        <v>7000</v>
      </c>
      <c r="G216" s="8"/>
    </row>
    <row r="217" ht="12.75">
      <c r="G217" s="1"/>
    </row>
    <row r="218" spans="1:7" ht="12.75">
      <c r="A218" s="656" t="s">
        <v>1197</v>
      </c>
      <c r="B218" s="656"/>
      <c r="C218" s="656"/>
      <c r="F218" s="657" t="s">
        <v>1207</v>
      </c>
      <c r="G218" s="657"/>
    </row>
    <row r="219" spans="6:7" ht="12.75">
      <c r="F219" s="100"/>
      <c r="G219" s="100"/>
    </row>
    <row r="220" spans="6:7" ht="12.75">
      <c r="F220" s="100"/>
      <c r="G220" s="100"/>
    </row>
    <row r="221" spans="1:7" ht="12.75">
      <c r="A221" s="615"/>
      <c r="B221" s="615"/>
      <c r="C221" s="615"/>
      <c r="G221" s="27"/>
    </row>
    <row r="222" spans="1:7" ht="12.75">
      <c r="A222" s="618" t="s">
        <v>1184</v>
      </c>
      <c r="B222" s="618"/>
      <c r="C222" s="618"/>
      <c r="F222" s="615" t="s">
        <v>1208</v>
      </c>
      <c r="G222" s="615"/>
    </row>
    <row r="223" spans="1:7" ht="12.75">
      <c r="A223" s="619" t="s">
        <v>1185</v>
      </c>
      <c r="B223" s="619"/>
      <c r="C223" s="619"/>
      <c r="F223" s="658" t="s">
        <v>1209</v>
      </c>
      <c r="G223" s="658"/>
    </row>
    <row r="224" ht="12.75">
      <c r="G224" s="1"/>
    </row>
    <row r="225" ht="12.75">
      <c r="G225" s="1"/>
    </row>
  </sheetData>
  <sheetProtection selectLockedCells="1" selectUnlockedCells="1"/>
  <mergeCells count="133">
    <mergeCell ref="A177:C177"/>
    <mergeCell ref="F177:G177"/>
    <mergeCell ref="A172:C172"/>
    <mergeCell ref="F172:G172"/>
    <mergeCell ref="A175:C175"/>
    <mergeCell ref="A176:C176"/>
    <mergeCell ref="F176:G176"/>
    <mergeCell ref="C156:D156"/>
    <mergeCell ref="C158:D158"/>
    <mergeCell ref="C160:D160"/>
    <mergeCell ref="C162:D162"/>
    <mergeCell ref="C164:D164"/>
    <mergeCell ref="C166:D166"/>
    <mergeCell ref="C168:D168"/>
    <mergeCell ref="C170:D170"/>
    <mergeCell ref="C144:D144"/>
    <mergeCell ref="C146:D146"/>
    <mergeCell ref="C147:D147"/>
    <mergeCell ref="C148:D148"/>
    <mergeCell ref="C37:D37"/>
    <mergeCell ref="A223:C223"/>
    <mergeCell ref="F223:G223"/>
    <mergeCell ref="A218:C218"/>
    <mergeCell ref="F218:G218"/>
    <mergeCell ref="A221:C221"/>
    <mergeCell ref="C149:D149"/>
    <mergeCell ref="C150:D150"/>
    <mergeCell ref="C152:D152"/>
    <mergeCell ref="C154:D154"/>
    <mergeCell ref="A136:G136"/>
    <mergeCell ref="A137:G137"/>
    <mergeCell ref="C140:D140"/>
    <mergeCell ref="C142:D142"/>
    <mergeCell ref="A222:C222"/>
    <mergeCell ref="F222:G222"/>
    <mergeCell ref="C210:D210"/>
    <mergeCell ref="C212:D212"/>
    <mergeCell ref="C214:D214"/>
    <mergeCell ref="C216:D216"/>
    <mergeCell ref="C195:D195"/>
    <mergeCell ref="C196:D196"/>
    <mergeCell ref="C198:D198"/>
    <mergeCell ref="C200:D200"/>
    <mergeCell ref="C202:D202"/>
    <mergeCell ref="C204:D204"/>
    <mergeCell ref="C206:D206"/>
    <mergeCell ref="C208:D208"/>
    <mergeCell ref="A182:G182"/>
    <mergeCell ref="A183:G183"/>
    <mergeCell ref="C186:D186"/>
    <mergeCell ref="C188:D188"/>
    <mergeCell ref="C190:D190"/>
    <mergeCell ref="C192:D192"/>
    <mergeCell ref="C193:D193"/>
    <mergeCell ref="C194:D194"/>
    <mergeCell ref="F133:G133"/>
    <mergeCell ref="A128:C128"/>
    <mergeCell ref="F128:G128"/>
    <mergeCell ref="A131:C131"/>
    <mergeCell ref="A132:C132"/>
    <mergeCell ref="F132:G132"/>
    <mergeCell ref="C122:D122"/>
    <mergeCell ref="A133:C133"/>
    <mergeCell ref="C124:D124"/>
    <mergeCell ref="C126:D126"/>
    <mergeCell ref="C114:D114"/>
    <mergeCell ref="C116:D116"/>
    <mergeCell ref="C118:D118"/>
    <mergeCell ref="C120:D120"/>
    <mergeCell ref="C108:D108"/>
    <mergeCell ref="C110:D110"/>
    <mergeCell ref="C100:D100"/>
    <mergeCell ref="C102:D102"/>
    <mergeCell ref="C103:D103"/>
    <mergeCell ref="C104:D104"/>
    <mergeCell ref="C112:D112"/>
    <mergeCell ref="F87:G87"/>
    <mergeCell ref="F86:G86"/>
    <mergeCell ref="A87:C87"/>
    <mergeCell ref="C105:D105"/>
    <mergeCell ref="A92:G92"/>
    <mergeCell ref="A93:G93"/>
    <mergeCell ref="C96:D96"/>
    <mergeCell ref="C98:D98"/>
    <mergeCell ref="C106:D106"/>
    <mergeCell ref="F82:G82"/>
    <mergeCell ref="C60:D60"/>
    <mergeCell ref="A86:C86"/>
    <mergeCell ref="A85:C85"/>
    <mergeCell ref="C78:D78"/>
    <mergeCell ref="C66:D66"/>
    <mergeCell ref="C64:D64"/>
    <mergeCell ref="C70:D70"/>
    <mergeCell ref="A82:C82"/>
    <mergeCell ref="C80:D80"/>
    <mergeCell ref="C19:D19"/>
    <mergeCell ref="C31:D31"/>
    <mergeCell ref="C35:D35"/>
    <mergeCell ref="C23:D23"/>
    <mergeCell ref="C27:D27"/>
    <mergeCell ref="C29:D29"/>
    <mergeCell ref="C33:D33"/>
    <mergeCell ref="C21:D21"/>
    <mergeCell ref="C13:D13"/>
    <mergeCell ref="C15:D15"/>
    <mergeCell ref="C17:D17"/>
    <mergeCell ref="C56:D56"/>
    <mergeCell ref="C50:D50"/>
    <mergeCell ref="A46:G46"/>
    <mergeCell ref="A47:G47"/>
    <mergeCell ref="C54:D54"/>
    <mergeCell ref="C52:D52"/>
    <mergeCell ref="C25:D25"/>
    <mergeCell ref="F43:G43"/>
    <mergeCell ref="A39:C39"/>
    <mergeCell ref="F39:G39"/>
    <mergeCell ref="A42:C42"/>
    <mergeCell ref="F42:G42"/>
    <mergeCell ref="A43:C43"/>
    <mergeCell ref="C76:D76"/>
    <mergeCell ref="C72:D72"/>
    <mergeCell ref="C57:D57"/>
    <mergeCell ref="C59:D59"/>
    <mergeCell ref="C58:D58"/>
    <mergeCell ref="C62:D62"/>
    <mergeCell ref="C74:D74"/>
    <mergeCell ref="C68:D68"/>
    <mergeCell ref="C11:D11"/>
    <mergeCell ref="A1:G1"/>
    <mergeCell ref="A2:G2"/>
    <mergeCell ref="C5:D5"/>
    <mergeCell ref="C7:D7"/>
    <mergeCell ref="C9:D9"/>
  </mergeCells>
  <printOptions/>
  <pageMargins left="0.12" right="0.11" top="0.21" bottom="0.25" header="0.17" footer="0.2"/>
  <pageSetup horizontalDpi="300" verticalDpi="300" orientation="landscape" paperSize="9" scale="97" r:id="rId3"/>
  <legacyDrawing r:id="rId2"/>
</worksheet>
</file>

<file path=xl/worksheets/sheet7.xml><?xml version="1.0" encoding="utf-8"?>
<worksheet xmlns="http://schemas.openxmlformats.org/spreadsheetml/2006/main" xmlns:r="http://schemas.openxmlformats.org/officeDocument/2006/relationships">
  <dimension ref="A1:K845"/>
  <sheetViews>
    <sheetView tabSelected="1" zoomScalePageLayoutView="0" workbookViewId="0" topLeftCell="A277">
      <selection activeCell="B299" sqref="B299"/>
    </sheetView>
  </sheetViews>
  <sheetFormatPr defaultColWidth="9.140625" defaultRowHeight="12.75"/>
  <cols>
    <col min="1" max="1" width="12.8515625" style="576" customWidth="1"/>
    <col min="2" max="2" width="18.7109375" style="180" customWidth="1"/>
    <col min="3" max="3" width="20.57421875" style="157" customWidth="1"/>
    <col min="4" max="4" width="24.7109375" style="157" customWidth="1"/>
    <col min="5" max="5" width="50.7109375" style="157" customWidth="1"/>
    <col min="6" max="6" width="18.7109375" style="157" customWidth="1"/>
    <col min="7" max="7" width="18.7109375" style="214" customWidth="1"/>
    <col min="8" max="8" width="19.140625" style="157" customWidth="1"/>
    <col min="9" max="16384" width="9.140625" style="157" customWidth="1"/>
  </cols>
  <sheetData>
    <row r="1" spans="1:8" ht="12.75">
      <c r="A1" s="618" t="s">
        <v>1352</v>
      </c>
      <c r="B1" s="618"/>
      <c r="C1" s="618"/>
      <c r="D1" s="618"/>
      <c r="E1" s="618"/>
      <c r="F1" s="618"/>
      <c r="G1" s="618"/>
      <c r="H1" s="217"/>
    </row>
    <row r="2" spans="1:8" ht="12.75">
      <c r="A2" s="618" t="s">
        <v>845</v>
      </c>
      <c r="B2" s="618"/>
      <c r="C2" s="618"/>
      <c r="D2" s="618"/>
      <c r="E2" s="618"/>
      <c r="F2" s="618"/>
      <c r="G2" s="618"/>
      <c r="H2" s="217"/>
    </row>
    <row r="3" ht="13.5" thickBot="1">
      <c r="H3" s="217"/>
    </row>
    <row r="4" spans="1:7" s="311" customFormat="1" ht="12">
      <c r="A4" s="582"/>
      <c r="B4" s="181"/>
      <c r="C4" s="182"/>
      <c r="D4" s="183"/>
      <c r="E4" s="258"/>
      <c r="F4" s="318" t="s">
        <v>1347</v>
      </c>
      <c r="G4" s="344"/>
    </row>
    <row r="5" spans="1:7" s="311" customFormat="1" ht="12.75" thickBot="1">
      <c r="A5" s="583" t="s">
        <v>1188</v>
      </c>
      <c r="B5" s="241" t="s">
        <v>1353</v>
      </c>
      <c r="C5" s="680" t="s">
        <v>1346</v>
      </c>
      <c r="D5" s="681"/>
      <c r="E5" s="315" t="s">
        <v>1201</v>
      </c>
      <c r="F5" s="319" t="s">
        <v>1348</v>
      </c>
      <c r="G5" s="345" t="s">
        <v>1190</v>
      </c>
    </row>
    <row r="6" spans="1:7" s="311" customFormat="1" ht="12">
      <c r="A6" s="126"/>
      <c r="B6" s="181"/>
      <c r="C6" s="182"/>
      <c r="D6" s="183"/>
      <c r="E6" s="258"/>
      <c r="F6" s="394"/>
      <c r="G6" s="344"/>
    </row>
    <row r="7" spans="1:7" s="311" customFormat="1" ht="36">
      <c r="A7" s="115">
        <v>41991</v>
      </c>
      <c r="B7" s="107" t="s">
        <v>64</v>
      </c>
      <c r="C7" s="632" t="s">
        <v>1247</v>
      </c>
      <c r="D7" s="633"/>
      <c r="E7" s="476" t="s">
        <v>65</v>
      </c>
      <c r="F7" s="90" t="s">
        <v>66</v>
      </c>
      <c r="G7" s="341">
        <v>376550</v>
      </c>
    </row>
    <row r="8" spans="1:7" s="311" customFormat="1" ht="12">
      <c r="A8" s="125"/>
      <c r="B8" s="103"/>
      <c r="C8" s="104"/>
      <c r="D8" s="105"/>
      <c r="E8" s="105"/>
      <c r="F8" s="110"/>
      <c r="G8" s="338"/>
    </row>
    <row r="9" spans="1:7" s="311" customFormat="1" ht="12">
      <c r="A9" s="115">
        <v>41991</v>
      </c>
      <c r="B9" s="107" t="s">
        <v>67</v>
      </c>
      <c r="C9" s="632" t="s">
        <v>1247</v>
      </c>
      <c r="D9" s="633"/>
      <c r="E9" s="193" t="s">
        <v>68</v>
      </c>
      <c r="F9" s="90" t="s">
        <v>1462</v>
      </c>
      <c r="G9" s="341">
        <v>485100</v>
      </c>
    </row>
    <row r="10" spans="1:7" s="311" customFormat="1" ht="12">
      <c r="A10" s="126"/>
      <c r="B10" s="113"/>
      <c r="C10" s="34"/>
      <c r="D10" s="110"/>
      <c r="E10" s="105" t="s">
        <v>69</v>
      </c>
      <c r="F10" s="110"/>
      <c r="G10" s="338"/>
    </row>
    <row r="11" spans="1:7" s="311" customFormat="1" ht="12">
      <c r="A11" s="115">
        <v>41992</v>
      </c>
      <c r="B11" s="107" t="s">
        <v>70</v>
      </c>
      <c r="C11" s="632" t="s">
        <v>71</v>
      </c>
      <c r="D11" s="633"/>
      <c r="E11" s="193" t="s">
        <v>72</v>
      </c>
      <c r="F11" s="90" t="s">
        <v>1349</v>
      </c>
      <c r="G11" s="341">
        <v>483100</v>
      </c>
    </row>
    <row r="12" spans="1:7" s="311" customFormat="1" ht="12">
      <c r="A12" s="125"/>
      <c r="B12" s="103"/>
      <c r="C12" s="104"/>
      <c r="D12" s="105"/>
      <c r="E12" s="105"/>
      <c r="F12" s="110"/>
      <c r="G12" s="338"/>
    </row>
    <row r="13" spans="1:7" s="311" customFormat="1" ht="12">
      <c r="A13" s="115">
        <v>41992</v>
      </c>
      <c r="B13" s="107" t="s">
        <v>73</v>
      </c>
      <c r="C13" s="632" t="s">
        <v>74</v>
      </c>
      <c r="D13" s="633"/>
      <c r="E13" s="193" t="s">
        <v>75</v>
      </c>
      <c r="F13" s="90" t="s">
        <v>1462</v>
      </c>
      <c r="G13" s="341">
        <v>19998</v>
      </c>
    </row>
    <row r="14" spans="1:7" s="311" customFormat="1" ht="12">
      <c r="A14" s="125"/>
      <c r="B14" s="103"/>
      <c r="C14" s="104"/>
      <c r="D14" s="105"/>
      <c r="E14" s="219" t="s">
        <v>76</v>
      </c>
      <c r="F14" s="110"/>
      <c r="G14" s="338"/>
    </row>
    <row r="15" spans="1:7" s="311" customFormat="1" ht="12">
      <c r="A15" s="115">
        <v>41992</v>
      </c>
      <c r="B15" s="107" t="s">
        <v>77</v>
      </c>
      <c r="C15" s="632" t="s">
        <v>71</v>
      </c>
      <c r="D15" s="633"/>
      <c r="E15" s="193" t="s">
        <v>78</v>
      </c>
      <c r="F15" s="90" t="s">
        <v>79</v>
      </c>
      <c r="G15" s="341">
        <v>99250</v>
      </c>
    </row>
    <row r="16" spans="1:7" s="311" customFormat="1" ht="12">
      <c r="A16" s="125"/>
      <c r="B16" s="103"/>
      <c r="C16" s="104"/>
      <c r="D16" s="105"/>
      <c r="E16" s="105"/>
      <c r="F16" s="110"/>
      <c r="G16" s="338"/>
    </row>
    <row r="17" spans="1:7" s="311" customFormat="1" ht="12">
      <c r="A17" s="115">
        <v>41992</v>
      </c>
      <c r="B17" s="107" t="s">
        <v>80</v>
      </c>
      <c r="C17" s="632" t="s">
        <v>81</v>
      </c>
      <c r="D17" s="633"/>
      <c r="E17" s="193" t="s">
        <v>82</v>
      </c>
      <c r="F17" s="90" t="s">
        <v>1463</v>
      </c>
      <c r="G17" s="341">
        <v>149999.5</v>
      </c>
    </row>
    <row r="18" spans="1:7" s="311" customFormat="1" ht="12">
      <c r="A18" s="126"/>
      <c r="B18" s="113"/>
      <c r="C18" s="34"/>
      <c r="D18" s="110"/>
      <c r="E18" s="219" t="s">
        <v>83</v>
      </c>
      <c r="F18" s="110"/>
      <c r="G18" s="338"/>
    </row>
    <row r="19" spans="1:7" s="311" customFormat="1" ht="12">
      <c r="A19" s="115">
        <v>41992</v>
      </c>
      <c r="B19" s="107" t="s">
        <v>84</v>
      </c>
      <c r="C19" s="632" t="s">
        <v>85</v>
      </c>
      <c r="D19" s="633"/>
      <c r="E19" s="193" t="s">
        <v>86</v>
      </c>
      <c r="F19" s="90" t="s">
        <v>1349</v>
      </c>
      <c r="G19" s="341">
        <v>25000</v>
      </c>
    </row>
    <row r="20" spans="1:7" s="311" customFormat="1" ht="12">
      <c r="A20" s="125"/>
      <c r="B20" s="103"/>
      <c r="C20" s="104"/>
      <c r="D20" s="105"/>
      <c r="E20" s="105"/>
      <c r="F20" s="110"/>
      <c r="G20" s="338"/>
    </row>
    <row r="21" spans="1:7" s="311" customFormat="1" ht="12">
      <c r="A21" s="115">
        <v>41992</v>
      </c>
      <c r="B21" s="107" t="s">
        <v>87</v>
      </c>
      <c r="C21" s="632" t="s">
        <v>1247</v>
      </c>
      <c r="D21" s="633"/>
      <c r="E21" s="193" t="s">
        <v>88</v>
      </c>
      <c r="F21" s="90" t="s">
        <v>1462</v>
      </c>
      <c r="G21" s="341">
        <v>138600</v>
      </c>
    </row>
    <row r="22" spans="1:7" s="311" customFormat="1" ht="12">
      <c r="A22" s="126"/>
      <c r="B22" s="113"/>
      <c r="C22" s="34"/>
      <c r="D22" s="110"/>
      <c r="E22" s="219" t="s">
        <v>89</v>
      </c>
      <c r="F22" s="110"/>
      <c r="G22" s="338"/>
    </row>
    <row r="23" spans="1:7" s="311" customFormat="1" ht="12">
      <c r="A23" s="115">
        <v>41995</v>
      </c>
      <c r="B23" s="107" t="s">
        <v>90</v>
      </c>
      <c r="C23" s="632" t="s">
        <v>91</v>
      </c>
      <c r="D23" s="633"/>
      <c r="E23" s="193" t="s">
        <v>92</v>
      </c>
      <c r="F23" s="90" t="s">
        <v>1463</v>
      </c>
      <c r="G23" s="341">
        <v>22790</v>
      </c>
    </row>
    <row r="24" spans="1:7" s="311" customFormat="1" ht="12">
      <c r="A24" s="125"/>
      <c r="B24" s="103"/>
      <c r="C24" s="104"/>
      <c r="D24" s="105"/>
      <c r="E24" s="105"/>
      <c r="F24" s="110"/>
      <c r="G24" s="338"/>
    </row>
    <row r="25" spans="1:7" s="311" customFormat="1" ht="12">
      <c r="A25" s="115">
        <v>41995</v>
      </c>
      <c r="B25" s="107" t="s">
        <v>93</v>
      </c>
      <c r="C25" s="632" t="s">
        <v>94</v>
      </c>
      <c r="D25" s="633"/>
      <c r="E25" s="193" t="s">
        <v>95</v>
      </c>
      <c r="F25" s="90" t="s">
        <v>1349</v>
      </c>
      <c r="G25" s="341">
        <v>145000</v>
      </c>
    </row>
    <row r="26" spans="1:7" s="311" customFormat="1" ht="12">
      <c r="A26" s="126"/>
      <c r="B26" s="113"/>
      <c r="C26" s="34"/>
      <c r="D26" s="110"/>
      <c r="E26" s="219" t="s">
        <v>96</v>
      </c>
      <c r="F26" s="110"/>
      <c r="G26" s="338"/>
    </row>
    <row r="27" spans="1:7" s="311" customFormat="1" ht="12">
      <c r="A27" s="115">
        <v>41995</v>
      </c>
      <c r="B27" s="107" t="s">
        <v>97</v>
      </c>
      <c r="C27" s="632" t="s">
        <v>98</v>
      </c>
      <c r="D27" s="633"/>
      <c r="E27" s="193" t="s">
        <v>99</v>
      </c>
      <c r="F27" s="90" t="s">
        <v>100</v>
      </c>
      <c r="G27" s="341">
        <v>28000</v>
      </c>
    </row>
    <row r="28" spans="1:7" s="311" customFormat="1" ht="12">
      <c r="A28" s="216"/>
      <c r="B28" s="117"/>
      <c r="C28" s="104"/>
      <c r="D28" s="110"/>
      <c r="E28" s="110" t="s">
        <v>101</v>
      </c>
      <c r="F28" s="110"/>
      <c r="G28" s="338"/>
    </row>
    <row r="29" spans="1:7" s="311" customFormat="1" ht="12">
      <c r="A29" s="115">
        <v>41995</v>
      </c>
      <c r="B29" s="107" t="s">
        <v>102</v>
      </c>
      <c r="C29" s="632" t="s">
        <v>1247</v>
      </c>
      <c r="D29" s="633"/>
      <c r="E29" s="193" t="s">
        <v>247</v>
      </c>
      <c r="F29" s="90" t="s">
        <v>248</v>
      </c>
      <c r="G29" s="341">
        <v>80600</v>
      </c>
    </row>
    <row r="30" spans="1:7" s="311" customFormat="1" ht="12">
      <c r="A30" s="126"/>
      <c r="B30" s="113"/>
      <c r="C30" s="34"/>
      <c r="D30" s="110"/>
      <c r="E30" s="110"/>
      <c r="F30" s="110"/>
      <c r="G30" s="338"/>
    </row>
    <row r="31" spans="1:8" s="311" customFormat="1" ht="12">
      <c r="A31" s="115">
        <v>41995</v>
      </c>
      <c r="B31" s="107" t="s">
        <v>249</v>
      </c>
      <c r="C31" s="632" t="s">
        <v>47</v>
      </c>
      <c r="D31" s="633"/>
      <c r="E31" s="193" t="s">
        <v>250</v>
      </c>
      <c r="F31" s="90" t="s">
        <v>42</v>
      </c>
      <c r="G31" s="341">
        <v>3000</v>
      </c>
      <c r="H31" s="312"/>
    </row>
    <row r="32" spans="1:10" s="311" customFormat="1" ht="12">
      <c r="A32" s="125"/>
      <c r="B32" s="103"/>
      <c r="C32" s="104"/>
      <c r="D32" s="105"/>
      <c r="E32" s="105"/>
      <c r="F32" s="110"/>
      <c r="G32" s="338"/>
      <c r="J32" s="3"/>
    </row>
    <row r="33" spans="1:10" s="311" customFormat="1" ht="12">
      <c r="A33" s="115">
        <v>41995</v>
      </c>
      <c r="B33" s="107" t="s">
        <v>251</v>
      </c>
      <c r="C33" s="632" t="s">
        <v>1247</v>
      </c>
      <c r="D33" s="633"/>
      <c r="E33" s="193" t="s">
        <v>252</v>
      </c>
      <c r="F33" s="90" t="s">
        <v>1349</v>
      </c>
      <c r="G33" s="341">
        <v>119500</v>
      </c>
      <c r="J33" s="3"/>
    </row>
    <row r="34" spans="1:10" s="311" customFormat="1" ht="12">
      <c r="A34" s="216"/>
      <c r="B34" s="117"/>
      <c r="C34" s="104"/>
      <c r="D34" s="110"/>
      <c r="E34" s="219" t="s">
        <v>253</v>
      </c>
      <c r="F34" s="110"/>
      <c r="G34" s="338"/>
      <c r="J34" s="3"/>
    </row>
    <row r="35" spans="1:11" s="311" customFormat="1" ht="12">
      <c r="A35" s="115">
        <v>41995</v>
      </c>
      <c r="B35" s="107" t="s">
        <v>254</v>
      </c>
      <c r="C35" s="632" t="s">
        <v>255</v>
      </c>
      <c r="D35" s="633"/>
      <c r="E35" s="193" t="s">
        <v>256</v>
      </c>
      <c r="F35" s="90" t="s">
        <v>257</v>
      </c>
      <c r="G35" s="341">
        <v>47000</v>
      </c>
      <c r="J35" s="3"/>
      <c r="K35" s="312"/>
    </row>
    <row r="36" spans="1:10" s="311" customFormat="1" ht="12">
      <c r="A36" s="216"/>
      <c r="B36" s="117"/>
      <c r="C36" s="104"/>
      <c r="D36" s="110"/>
      <c r="E36" s="219" t="s">
        <v>258</v>
      </c>
      <c r="F36" s="110"/>
      <c r="G36" s="338"/>
      <c r="J36" s="3"/>
    </row>
    <row r="37" spans="1:10" s="311" customFormat="1" ht="12">
      <c r="A37" s="115">
        <v>41996</v>
      </c>
      <c r="B37" s="107" t="s">
        <v>259</v>
      </c>
      <c r="C37" s="632" t="s">
        <v>1247</v>
      </c>
      <c r="D37" s="633"/>
      <c r="E37" s="193" t="s">
        <v>260</v>
      </c>
      <c r="F37" s="90" t="s">
        <v>1462</v>
      </c>
      <c r="G37" s="341">
        <v>26630</v>
      </c>
      <c r="J37" s="3"/>
    </row>
    <row r="38" spans="1:7" s="311" customFormat="1" ht="12">
      <c r="A38" s="216"/>
      <c r="B38" s="117"/>
      <c r="C38" s="104"/>
      <c r="D38" s="110"/>
      <c r="E38" s="219" t="s">
        <v>261</v>
      </c>
      <c r="F38" s="110"/>
      <c r="G38" s="348"/>
    </row>
    <row r="39" spans="1:7" s="311" customFormat="1" ht="12">
      <c r="A39" s="115">
        <v>41996</v>
      </c>
      <c r="B39" s="107" t="s">
        <v>262</v>
      </c>
      <c r="C39" s="632" t="s">
        <v>1247</v>
      </c>
      <c r="D39" s="633"/>
      <c r="E39" s="193" t="s">
        <v>263</v>
      </c>
      <c r="F39" s="90" t="s">
        <v>264</v>
      </c>
      <c r="G39" s="339">
        <v>289900</v>
      </c>
    </row>
    <row r="40" spans="1:7" s="311" customFormat="1" ht="12">
      <c r="A40" s="216"/>
      <c r="B40" s="117"/>
      <c r="C40" s="104"/>
      <c r="D40" s="110"/>
      <c r="E40" s="219" t="s">
        <v>265</v>
      </c>
      <c r="F40" s="110"/>
      <c r="G40" s="338"/>
    </row>
    <row r="41" spans="1:7" s="311" customFormat="1" ht="12">
      <c r="A41" s="115">
        <v>41996</v>
      </c>
      <c r="B41" s="107" t="s">
        <v>266</v>
      </c>
      <c r="C41" s="632" t="s">
        <v>267</v>
      </c>
      <c r="D41" s="633"/>
      <c r="E41" s="193" t="s">
        <v>268</v>
      </c>
      <c r="F41" s="90" t="s">
        <v>269</v>
      </c>
      <c r="G41" s="341">
        <v>73818</v>
      </c>
    </row>
    <row r="42" spans="1:7" s="311" customFormat="1" ht="12">
      <c r="A42" s="216"/>
      <c r="B42" s="117"/>
      <c r="C42" s="104"/>
      <c r="D42" s="110"/>
      <c r="E42" s="110"/>
      <c r="F42" s="110"/>
      <c r="G42" s="338"/>
    </row>
    <row r="43" spans="1:7" s="311" customFormat="1" ht="12">
      <c r="A43" s="115">
        <v>41996</v>
      </c>
      <c r="B43" s="107" t="s">
        <v>270</v>
      </c>
      <c r="C43" s="632" t="s">
        <v>98</v>
      </c>
      <c r="D43" s="633"/>
      <c r="E43" s="193" t="s">
        <v>271</v>
      </c>
      <c r="F43" s="90" t="s">
        <v>21</v>
      </c>
      <c r="G43" s="341">
        <v>6000</v>
      </c>
    </row>
    <row r="44" spans="1:7" s="311" customFormat="1" ht="12">
      <c r="A44" s="216"/>
      <c r="B44" s="117"/>
      <c r="C44" s="104"/>
      <c r="D44" s="110"/>
      <c r="E44" s="110"/>
      <c r="F44" s="163"/>
      <c r="G44" s="338"/>
    </row>
    <row r="45" spans="1:7" s="311" customFormat="1" ht="12">
      <c r="A45" s="115">
        <v>41996</v>
      </c>
      <c r="B45" s="107" t="s">
        <v>272</v>
      </c>
      <c r="C45" s="632" t="s">
        <v>267</v>
      </c>
      <c r="D45" s="633"/>
      <c r="E45" s="193" t="s">
        <v>273</v>
      </c>
      <c r="F45" s="159" t="s">
        <v>1462</v>
      </c>
      <c r="G45" s="341">
        <v>32200</v>
      </c>
    </row>
    <row r="46" spans="1:7" s="311" customFormat="1" ht="12">
      <c r="A46" s="125"/>
      <c r="B46" s="103"/>
      <c r="C46" s="104"/>
      <c r="D46" s="105"/>
      <c r="E46" s="105"/>
      <c r="F46" s="110"/>
      <c r="G46" s="338"/>
    </row>
    <row r="47" spans="1:7" s="311" customFormat="1" ht="12">
      <c r="A47" s="115">
        <v>41996</v>
      </c>
      <c r="B47" s="107" t="s">
        <v>348</v>
      </c>
      <c r="C47" s="632" t="s">
        <v>296</v>
      </c>
      <c r="D47" s="633"/>
      <c r="E47" s="193" t="s">
        <v>347</v>
      </c>
      <c r="F47" s="90" t="s">
        <v>1349</v>
      </c>
      <c r="G47" s="341">
        <v>116000</v>
      </c>
    </row>
    <row r="48" spans="1:7" s="311" customFormat="1" ht="12">
      <c r="A48" s="347"/>
      <c r="B48" s="317"/>
      <c r="C48" s="252"/>
      <c r="D48" s="220"/>
      <c r="E48" s="391"/>
      <c r="F48" s="266"/>
      <c r="G48" s="348"/>
    </row>
    <row r="49" spans="1:7" s="311" customFormat="1" ht="12">
      <c r="A49" s="166">
        <v>42024</v>
      </c>
      <c r="B49" s="107" t="s">
        <v>274</v>
      </c>
      <c r="C49" s="632" t="s">
        <v>46</v>
      </c>
      <c r="D49" s="633"/>
      <c r="E49" s="90" t="s">
        <v>275</v>
      </c>
      <c r="F49" s="159" t="s">
        <v>27</v>
      </c>
      <c r="G49" s="339">
        <v>18000</v>
      </c>
    </row>
    <row r="50" spans="1:7" s="311" customFormat="1" ht="12">
      <c r="A50" s="175"/>
      <c r="B50" s="116"/>
      <c r="C50" s="34"/>
      <c r="D50" s="110"/>
      <c r="E50" s="224"/>
      <c r="F50" s="395"/>
      <c r="G50" s="338"/>
    </row>
    <row r="51" spans="1:7" s="311" customFormat="1" ht="12">
      <c r="A51" s="115">
        <v>42025</v>
      </c>
      <c r="B51" s="107" t="s">
        <v>287</v>
      </c>
      <c r="C51" s="632" t="s">
        <v>1246</v>
      </c>
      <c r="D51" s="633"/>
      <c r="E51" s="90" t="s">
        <v>284</v>
      </c>
      <c r="F51" s="159" t="s">
        <v>1349</v>
      </c>
      <c r="G51" s="339">
        <v>5000</v>
      </c>
    </row>
    <row r="52" spans="1:7" s="311" customFormat="1" ht="12">
      <c r="A52" s="168"/>
      <c r="B52" s="116"/>
      <c r="C52" s="34"/>
      <c r="D52" s="110"/>
      <c r="E52" s="153" t="s">
        <v>297</v>
      </c>
      <c r="F52" s="219"/>
      <c r="G52" s="338"/>
    </row>
    <row r="53" spans="1:7" s="311" customFormat="1" ht="12">
      <c r="A53" s="166">
        <v>42033</v>
      </c>
      <c r="B53" s="107" t="s">
        <v>299</v>
      </c>
      <c r="C53" s="638" t="s">
        <v>296</v>
      </c>
      <c r="D53" s="639"/>
      <c r="E53" s="159" t="s">
        <v>298</v>
      </c>
      <c r="F53" s="159" t="s">
        <v>27</v>
      </c>
      <c r="G53" s="339">
        <v>31000</v>
      </c>
    </row>
    <row r="54" spans="1:7" s="311" customFormat="1" ht="12">
      <c r="A54" s="126"/>
      <c r="B54" s="88"/>
      <c r="C54" s="104"/>
      <c r="D54" s="110"/>
      <c r="E54" s="224"/>
      <c r="F54" s="395"/>
      <c r="G54" s="340"/>
    </row>
    <row r="55" spans="1:7" s="311" customFormat="1" ht="12">
      <c r="A55" s="166">
        <v>42034</v>
      </c>
      <c r="B55" s="107" t="s">
        <v>303</v>
      </c>
      <c r="C55" s="638" t="s">
        <v>301</v>
      </c>
      <c r="D55" s="639"/>
      <c r="E55" s="159" t="s">
        <v>302</v>
      </c>
      <c r="F55" s="159" t="s">
        <v>1462</v>
      </c>
      <c r="G55" s="339">
        <v>41888</v>
      </c>
    </row>
    <row r="56" spans="1:7" s="311" customFormat="1" ht="12">
      <c r="A56" s="125"/>
      <c r="B56" s="103"/>
      <c r="C56" s="104"/>
      <c r="D56" s="105"/>
      <c r="E56" s="478"/>
      <c r="F56" s="153"/>
      <c r="G56" s="338"/>
    </row>
    <row r="57" spans="1:7" s="311" customFormat="1" ht="24">
      <c r="A57" s="115">
        <v>42046</v>
      </c>
      <c r="B57" s="107" t="s">
        <v>317</v>
      </c>
      <c r="C57" s="632" t="s">
        <v>296</v>
      </c>
      <c r="D57" s="633"/>
      <c r="E57" s="479" t="s">
        <v>315</v>
      </c>
      <c r="F57" s="159" t="s">
        <v>316</v>
      </c>
      <c r="G57" s="339">
        <v>7280</v>
      </c>
    </row>
    <row r="58" spans="1:7" s="311" customFormat="1" ht="12">
      <c r="A58" s="126"/>
      <c r="B58" s="103"/>
      <c r="C58" s="104"/>
      <c r="D58" s="105"/>
      <c r="E58" s="489" t="s">
        <v>324</v>
      </c>
      <c r="F58" s="163"/>
      <c r="G58" s="340"/>
    </row>
    <row r="59" spans="1:7" s="311" customFormat="1" ht="12">
      <c r="A59" s="166">
        <v>42048</v>
      </c>
      <c r="B59" s="107" t="s">
        <v>327</v>
      </c>
      <c r="C59" s="632" t="s">
        <v>46</v>
      </c>
      <c r="D59" s="633"/>
      <c r="E59" s="193" t="s">
        <v>325</v>
      </c>
      <c r="F59" s="153" t="s">
        <v>326</v>
      </c>
      <c r="G59" s="339">
        <v>123000</v>
      </c>
    </row>
    <row r="60" spans="1:7" s="311" customFormat="1" ht="12">
      <c r="A60" s="540"/>
      <c r="B60" s="219"/>
      <c r="C60" s="370"/>
      <c r="D60" s="308"/>
      <c r="E60" s="231"/>
      <c r="F60" s="219" t="s">
        <v>458</v>
      </c>
      <c r="G60" s="348"/>
    </row>
    <row r="61" spans="1:7" s="311" customFormat="1" ht="12">
      <c r="A61" s="166">
        <v>42047</v>
      </c>
      <c r="B61" s="107" t="s">
        <v>322</v>
      </c>
      <c r="C61" s="632" t="s">
        <v>1247</v>
      </c>
      <c r="D61" s="633"/>
      <c r="E61" s="107" t="s">
        <v>457</v>
      </c>
      <c r="F61" s="159" t="s">
        <v>459</v>
      </c>
      <c r="G61" s="339">
        <v>101080</v>
      </c>
    </row>
    <row r="62" spans="1:7" s="311" customFormat="1" ht="12">
      <c r="A62" s="126"/>
      <c r="B62" s="88"/>
      <c r="C62" s="104"/>
      <c r="D62" s="110"/>
      <c r="E62" s="224"/>
      <c r="F62" s="395"/>
      <c r="G62" s="340"/>
    </row>
    <row r="63" spans="1:7" s="311" customFormat="1" ht="12">
      <c r="A63" s="115"/>
      <c r="B63" s="107"/>
      <c r="C63" s="638"/>
      <c r="D63" s="639"/>
      <c r="E63" s="90"/>
      <c r="F63" s="159"/>
      <c r="G63" s="339"/>
    </row>
    <row r="64" s="311" customFormat="1" ht="12.75" thickBot="1">
      <c r="A64" s="558"/>
    </row>
    <row r="65" spans="1:7" s="311" customFormat="1" ht="12">
      <c r="A65" s="490"/>
      <c r="B65" s="353"/>
      <c r="C65" s="354"/>
      <c r="D65" s="183"/>
      <c r="E65" s="183"/>
      <c r="F65" s="271"/>
      <c r="G65" s="350"/>
    </row>
    <row r="66" spans="1:7" s="311" customFormat="1" ht="12">
      <c r="A66" s="166">
        <v>42047</v>
      </c>
      <c r="B66" s="107" t="s">
        <v>337</v>
      </c>
      <c r="C66" s="632" t="s">
        <v>98</v>
      </c>
      <c r="D66" s="633"/>
      <c r="E66" s="90" t="s">
        <v>329</v>
      </c>
      <c r="F66" s="159" t="s">
        <v>1349</v>
      </c>
      <c r="G66" s="339">
        <v>78900</v>
      </c>
    </row>
    <row r="67" spans="1:8" s="311" customFormat="1" ht="12">
      <c r="A67" s="121"/>
      <c r="B67" s="116"/>
      <c r="C67" s="34"/>
      <c r="D67" s="110"/>
      <c r="E67" s="105"/>
      <c r="F67" s="221"/>
      <c r="G67" s="340"/>
      <c r="H67" s="312"/>
    </row>
    <row r="68" spans="1:7" s="311" customFormat="1" ht="12">
      <c r="A68" s="115">
        <v>42048</v>
      </c>
      <c r="B68" s="107" t="s">
        <v>338</v>
      </c>
      <c r="C68" s="632" t="s">
        <v>301</v>
      </c>
      <c r="D68" s="633"/>
      <c r="E68" s="90" t="s">
        <v>332</v>
      </c>
      <c r="F68" s="159" t="s">
        <v>1349</v>
      </c>
      <c r="G68" s="346">
        <v>48300</v>
      </c>
    </row>
    <row r="69" spans="1:7" s="311" customFormat="1" ht="12">
      <c r="A69" s="121"/>
      <c r="B69" s="116"/>
      <c r="C69" s="34"/>
      <c r="D69" s="110"/>
      <c r="E69" s="105" t="s">
        <v>354</v>
      </c>
      <c r="F69" s="395"/>
      <c r="G69" s="338"/>
    </row>
    <row r="70" spans="1:7" s="311" customFormat="1" ht="12">
      <c r="A70" s="115">
        <v>42055</v>
      </c>
      <c r="B70" s="107" t="s">
        <v>356</v>
      </c>
      <c r="C70" s="632" t="s">
        <v>352</v>
      </c>
      <c r="D70" s="633"/>
      <c r="E70" s="90" t="s">
        <v>355</v>
      </c>
      <c r="F70" s="342" t="s">
        <v>1349</v>
      </c>
      <c r="G70" s="339">
        <v>22985</v>
      </c>
    </row>
    <row r="71" spans="1:7" s="311" customFormat="1" ht="12">
      <c r="A71" s="121"/>
      <c r="B71" s="116"/>
      <c r="C71" s="34"/>
      <c r="D71" s="110"/>
      <c r="E71" s="105" t="s">
        <v>359</v>
      </c>
      <c r="F71" s="395"/>
      <c r="G71" s="338"/>
    </row>
    <row r="72" spans="1:7" s="311" customFormat="1" ht="12">
      <c r="A72" s="115" t="s">
        <v>357</v>
      </c>
      <c r="B72" s="107" t="s">
        <v>361</v>
      </c>
      <c r="C72" s="632" t="s">
        <v>523</v>
      </c>
      <c r="D72" s="633"/>
      <c r="E72" s="90" t="s">
        <v>360</v>
      </c>
      <c r="F72" s="342" t="s">
        <v>21</v>
      </c>
      <c r="G72" s="339">
        <v>13150</v>
      </c>
    </row>
    <row r="73" spans="1:7" s="311" customFormat="1" ht="12">
      <c r="A73" s="125"/>
      <c r="B73" s="103"/>
      <c r="C73" s="104"/>
      <c r="D73" s="105"/>
      <c r="E73" s="105"/>
      <c r="F73" s="395"/>
      <c r="G73" s="338"/>
    </row>
    <row r="74" spans="1:7" s="311" customFormat="1" ht="12">
      <c r="A74" s="115" t="s">
        <v>363</v>
      </c>
      <c r="B74" s="107" t="s">
        <v>367</v>
      </c>
      <c r="C74" s="632" t="s">
        <v>365</v>
      </c>
      <c r="D74" s="633"/>
      <c r="E74" s="90" t="s">
        <v>366</v>
      </c>
      <c r="F74" s="159" t="s">
        <v>27</v>
      </c>
      <c r="G74" s="339">
        <v>10400</v>
      </c>
    </row>
    <row r="75" spans="1:7" s="311" customFormat="1" ht="12">
      <c r="A75" s="175"/>
      <c r="B75" s="116"/>
      <c r="C75" s="34"/>
      <c r="D75" s="110"/>
      <c r="E75" s="154"/>
      <c r="F75" s="395"/>
      <c r="G75" s="338"/>
    </row>
    <row r="76" spans="1:7" s="311" customFormat="1" ht="12">
      <c r="A76" s="115">
        <v>42068</v>
      </c>
      <c r="B76" s="107" t="s">
        <v>388</v>
      </c>
      <c r="C76" s="632" t="s">
        <v>385</v>
      </c>
      <c r="D76" s="633"/>
      <c r="E76" s="90" t="s">
        <v>387</v>
      </c>
      <c r="F76" s="107" t="s">
        <v>1349</v>
      </c>
      <c r="G76" s="339">
        <v>45292</v>
      </c>
    </row>
    <row r="77" spans="1:7" s="311" customFormat="1" ht="12">
      <c r="A77" s="126"/>
      <c r="B77" s="103"/>
      <c r="C77" s="104"/>
      <c r="D77" s="105"/>
      <c r="E77" s="154"/>
      <c r="F77" s="88"/>
      <c r="G77" s="338"/>
    </row>
    <row r="78" spans="1:7" s="311" customFormat="1" ht="12">
      <c r="A78" s="115">
        <v>42072</v>
      </c>
      <c r="B78" s="107" t="s">
        <v>401</v>
      </c>
      <c r="C78" s="632" t="s">
        <v>1272</v>
      </c>
      <c r="D78" s="633"/>
      <c r="E78" s="159" t="s">
        <v>400</v>
      </c>
      <c r="F78" s="107" t="s">
        <v>1349</v>
      </c>
      <c r="G78" s="339">
        <v>16800</v>
      </c>
    </row>
    <row r="79" spans="1:7" s="311" customFormat="1" ht="12">
      <c r="A79" s="126"/>
      <c r="B79" s="103"/>
      <c r="C79" s="104"/>
      <c r="D79" s="105"/>
      <c r="E79" s="154"/>
      <c r="F79" s="88"/>
      <c r="G79" s="338"/>
    </row>
    <row r="80" spans="1:7" s="311" customFormat="1" ht="12">
      <c r="A80" s="115">
        <v>42075</v>
      </c>
      <c r="B80" s="107" t="s">
        <v>415</v>
      </c>
      <c r="C80" s="632" t="s">
        <v>47</v>
      </c>
      <c r="D80" s="633"/>
      <c r="E80" s="159" t="s">
        <v>1274</v>
      </c>
      <c r="F80" s="159" t="s">
        <v>1349</v>
      </c>
      <c r="G80" s="346">
        <v>45720</v>
      </c>
    </row>
    <row r="81" spans="1:7" s="311" customFormat="1" ht="12">
      <c r="A81" s="330"/>
      <c r="B81" s="108"/>
      <c r="C81" s="109"/>
      <c r="D81" s="110"/>
      <c r="E81" s="224"/>
      <c r="F81" s="395"/>
      <c r="G81" s="340"/>
    </row>
    <row r="82" spans="1:7" s="311" customFormat="1" ht="12">
      <c r="A82" s="115">
        <v>42079</v>
      </c>
      <c r="B82" s="107" t="s">
        <v>423</v>
      </c>
      <c r="C82" s="632" t="s">
        <v>421</v>
      </c>
      <c r="D82" s="633"/>
      <c r="E82" s="90" t="s">
        <v>422</v>
      </c>
      <c r="F82" s="107" t="s">
        <v>1349</v>
      </c>
      <c r="G82" s="341">
        <v>39300</v>
      </c>
    </row>
    <row r="83" spans="1:7" s="311" customFormat="1" ht="12">
      <c r="A83" s="175"/>
      <c r="B83" s="116"/>
      <c r="C83" s="34"/>
      <c r="D83" s="110"/>
      <c r="E83" s="105" t="s">
        <v>1274</v>
      </c>
      <c r="F83" s="153"/>
      <c r="G83" s="338"/>
    </row>
    <row r="84" spans="1:7" s="311" customFormat="1" ht="12">
      <c r="A84" s="115">
        <v>42081</v>
      </c>
      <c r="B84" s="107" t="s">
        <v>427</v>
      </c>
      <c r="C84" s="632" t="s">
        <v>47</v>
      </c>
      <c r="D84" s="633"/>
      <c r="E84" s="90" t="s">
        <v>426</v>
      </c>
      <c r="F84" s="159" t="s">
        <v>1349</v>
      </c>
      <c r="G84" s="339">
        <v>42900</v>
      </c>
    </row>
    <row r="85" spans="1:9" s="311" customFormat="1" ht="12">
      <c r="A85" s="121"/>
      <c r="B85" s="116"/>
      <c r="C85" s="34"/>
      <c r="D85" s="110"/>
      <c r="E85" s="110"/>
      <c r="F85" s="395"/>
      <c r="G85" s="340"/>
      <c r="H85" s="314"/>
      <c r="I85" s="314"/>
    </row>
    <row r="86" spans="1:9" s="311" customFormat="1" ht="12">
      <c r="A86" s="115">
        <v>42082</v>
      </c>
      <c r="B86" s="107" t="s">
        <v>438</v>
      </c>
      <c r="C86" s="632" t="s">
        <v>1247</v>
      </c>
      <c r="D86" s="633"/>
      <c r="E86" s="90" t="s">
        <v>437</v>
      </c>
      <c r="F86" s="159" t="s">
        <v>1462</v>
      </c>
      <c r="G86" s="339">
        <v>24450</v>
      </c>
      <c r="H86" s="314"/>
      <c r="I86" s="314"/>
    </row>
    <row r="87" spans="1:9" s="311" customFormat="1" ht="12">
      <c r="A87" s="121"/>
      <c r="B87" s="116"/>
      <c r="C87" s="34"/>
      <c r="D87" s="110"/>
      <c r="E87" s="110"/>
      <c r="F87" s="395"/>
      <c r="G87" s="340"/>
      <c r="H87" s="314"/>
      <c r="I87" s="314"/>
    </row>
    <row r="88" spans="1:7" s="311" customFormat="1" ht="12">
      <c r="A88" s="115">
        <v>42086</v>
      </c>
      <c r="B88" s="107" t="s">
        <v>435</v>
      </c>
      <c r="C88" s="632" t="s">
        <v>433</v>
      </c>
      <c r="D88" s="633"/>
      <c r="E88" s="90" t="s">
        <v>434</v>
      </c>
      <c r="F88" s="159" t="s">
        <v>1349</v>
      </c>
      <c r="G88" s="339">
        <v>54630</v>
      </c>
    </row>
    <row r="89" spans="1:7" s="311" customFormat="1" ht="12">
      <c r="A89" s="330"/>
      <c r="B89" s="108"/>
      <c r="C89" s="109"/>
      <c r="D89" s="110"/>
      <c r="E89" s="110"/>
      <c r="F89" s="153"/>
      <c r="G89" s="338"/>
    </row>
    <row r="90" spans="1:7" s="311" customFormat="1" ht="12">
      <c r="A90" s="115">
        <v>42087</v>
      </c>
      <c r="B90" s="107" t="s">
        <v>446</v>
      </c>
      <c r="C90" s="632" t="s">
        <v>91</v>
      </c>
      <c r="D90" s="633"/>
      <c r="E90" s="193" t="s">
        <v>445</v>
      </c>
      <c r="F90" s="159" t="s">
        <v>1463</v>
      </c>
      <c r="G90" s="339">
        <v>25890</v>
      </c>
    </row>
    <row r="91" spans="1:7" s="311" customFormat="1" ht="12">
      <c r="A91" s="125"/>
      <c r="B91" s="103"/>
      <c r="C91" s="104"/>
      <c r="D91" s="105"/>
      <c r="E91" s="105"/>
      <c r="F91" s="395"/>
      <c r="G91" s="338"/>
    </row>
    <row r="92" spans="1:7" s="311" customFormat="1" ht="12">
      <c r="A92" s="115">
        <v>42087</v>
      </c>
      <c r="B92" s="107" t="s">
        <v>450</v>
      </c>
      <c r="C92" s="632" t="s">
        <v>296</v>
      </c>
      <c r="D92" s="633"/>
      <c r="E92" s="193" t="s">
        <v>448</v>
      </c>
      <c r="F92" s="342" t="s">
        <v>27</v>
      </c>
      <c r="G92" s="339">
        <v>60600</v>
      </c>
    </row>
    <row r="93" spans="1:7" s="311" customFormat="1" ht="12">
      <c r="A93" s="175"/>
      <c r="B93" s="116"/>
      <c r="C93" s="34"/>
      <c r="D93" s="110"/>
      <c r="E93" s="224"/>
      <c r="F93" s="395"/>
      <c r="G93" s="338"/>
    </row>
    <row r="94" spans="1:7" s="311" customFormat="1" ht="12">
      <c r="A94" s="115">
        <v>42100</v>
      </c>
      <c r="B94" s="107" t="s">
        <v>489</v>
      </c>
      <c r="C94" s="632" t="s">
        <v>421</v>
      </c>
      <c r="D94" s="633"/>
      <c r="E94" s="159" t="s">
        <v>488</v>
      </c>
      <c r="F94" s="342" t="s">
        <v>21</v>
      </c>
      <c r="G94" s="339">
        <v>36000</v>
      </c>
    </row>
    <row r="95" spans="1:7" s="311" customFormat="1" ht="12">
      <c r="A95" s="120"/>
      <c r="B95" s="108"/>
      <c r="C95" s="109"/>
      <c r="D95" s="110"/>
      <c r="E95" s="110"/>
      <c r="F95" s="88"/>
      <c r="G95" s="338"/>
    </row>
    <row r="96" spans="1:7" s="311" customFormat="1" ht="12">
      <c r="A96" s="115">
        <v>42100</v>
      </c>
      <c r="B96" s="107" t="s">
        <v>497</v>
      </c>
      <c r="C96" s="632" t="s">
        <v>46</v>
      </c>
      <c r="D96" s="633"/>
      <c r="E96" s="159" t="s">
        <v>496</v>
      </c>
      <c r="F96" s="342" t="s">
        <v>21</v>
      </c>
      <c r="G96" s="339">
        <v>70000</v>
      </c>
    </row>
    <row r="97" spans="1:7" s="311" customFormat="1" ht="12">
      <c r="A97" s="168"/>
      <c r="B97" s="116"/>
      <c r="C97" s="34"/>
      <c r="D97" s="110"/>
      <c r="E97" s="153"/>
      <c r="F97" s="88"/>
      <c r="G97" s="338"/>
    </row>
    <row r="98" spans="1:7" s="311" customFormat="1" ht="12">
      <c r="A98" s="166">
        <v>42101</v>
      </c>
      <c r="B98" s="107" t="s">
        <v>501</v>
      </c>
      <c r="C98" s="638" t="s">
        <v>499</v>
      </c>
      <c r="D98" s="639"/>
      <c r="E98" s="159" t="s">
        <v>500</v>
      </c>
      <c r="F98" s="107" t="s">
        <v>1349</v>
      </c>
      <c r="G98" s="339">
        <v>19888</v>
      </c>
    </row>
    <row r="99" spans="1:7" s="311" customFormat="1" ht="12">
      <c r="A99" s="175"/>
      <c r="B99" s="116"/>
      <c r="C99" s="34"/>
      <c r="D99" s="110"/>
      <c r="E99" s="153"/>
      <c r="F99" s="88"/>
      <c r="G99" s="338"/>
    </row>
    <row r="100" spans="1:7" s="311" customFormat="1" ht="12">
      <c r="A100" s="166">
        <v>42101</v>
      </c>
      <c r="B100" s="107" t="s">
        <v>505</v>
      </c>
      <c r="C100" s="638" t="s">
        <v>503</v>
      </c>
      <c r="D100" s="639"/>
      <c r="E100" s="159" t="s">
        <v>504</v>
      </c>
      <c r="F100" s="107" t="s">
        <v>1349</v>
      </c>
      <c r="G100" s="339">
        <v>29120</v>
      </c>
    </row>
    <row r="101" spans="1:7" s="311" customFormat="1" ht="12">
      <c r="A101" s="175"/>
      <c r="B101" s="116"/>
      <c r="C101" s="34"/>
      <c r="D101" s="110"/>
      <c r="E101" s="110"/>
      <c r="F101" s="153"/>
      <c r="G101" s="338"/>
    </row>
    <row r="102" spans="1:7" s="311" customFormat="1" ht="12">
      <c r="A102" s="166">
        <v>42102</v>
      </c>
      <c r="B102" s="107" t="s">
        <v>509</v>
      </c>
      <c r="C102" s="632" t="s">
        <v>421</v>
      </c>
      <c r="D102" s="633"/>
      <c r="E102" s="90" t="s">
        <v>508</v>
      </c>
      <c r="F102" s="159" t="s">
        <v>1349</v>
      </c>
      <c r="G102" s="346">
        <v>27900</v>
      </c>
    </row>
    <row r="103" spans="1:7" s="311" customFormat="1" ht="12">
      <c r="A103" s="121"/>
      <c r="B103" s="116"/>
      <c r="C103" s="34"/>
      <c r="D103" s="110"/>
      <c r="E103" s="105" t="s">
        <v>511</v>
      </c>
      <c r="F103" s="153"/>
      <c r="G103" s="340"/>
    </row>
    <row r="104" spans="1:7" s="311" customFormat="1" ht="12">
      <c r="A104" s="166">
        <v>42102</v>
      </c>
      <c r="B104" s="107" t="s">
        <v>520</v>
      </c>
      <c r="C104" s="638" t="s">
        <v>296</v>
      </c>
      <c r="D104" s="639"/>
      <c r="E104" s="90" t="s">
        <v>512</v>
      </c>
      <c r="F104" s="159" t="s">
        <v>1349</v>
      </c>
      <c r="G104" s="341">
        <v>48300</v>
      </c>
    </row>
    <row r="105" spans="1:7" s="311" customFormat="1" ht="12">
      <c r="A105" s="175"/>
      <c r="B105" s="116"/>
      <c r="C105" s="34"/>
      <c r="D105" s="110"/>
      <c r="E105" s="110"/>
      <c r="F105" s="395"/>
      <c r="G105" s="338"/>
    </row>
    <row r="106" spans="1:7" s="311" customFormat="1" ht="12">
      <c r="A106" s="166">
        <v>42090</v>
      </c>
      <c r="B106" s="107" t="s">
        <v>530</v>
      </c>
      <c r="C106" s="632" t="s">
        <v>528</v>
      </c>
      <c r="D106" s="633"/>
      <c r="E106" s="90" t="s">
        <v>529</v>
      </c>
      <c r="F106" s="107" t="s">
        <v>1349</v>
      </c>
      <c r="G106" s="339">
        <v>12250</v>
      </c>
    </row>
    <row r="107" spans="1:7" s="311" customFormat="1" ht="12">
      <c r="A107" s="126"/>
      <c r="B107" s="103"/>
      <c r="C107" s="104"/>
      <c r="D107" s="105"/>
      <c r="E107" s="110"/>
      <c r="F107" s="88"/>
      <c r="G107" s="338"/>
    </row>
    <row r="108" spans="1:7" s="311" customFormat="1" ht="12">
      <c r="A108" s="166">
        <v>42110</v>
      </c>
      <c r="B108" s="107" t="s">
        <v>537</v>
      </c>
      <c r="C108" s="638" t="s">
        <v>535</v>
      </c>
      <c r="D108" s="639"/>
      <c r="E108" s="193" t="s">
        <v>536</v>
      </c>
      <c r="F108" s="159" t="s">
        <v>538</v>
      </c>
      <c r="G108" s="339">
        <v>53892.69</v>
      </c>
    </row>
    <row r="109" spans="1:7" s="311" customFormat="1" ht="12">
      <c r="A109" s="125"/>
      <c r="B109" s="103"/>
      <c r="C109" s="104"/>
      <c r="D109" s="105"/>
      <c r="E109" s="219" t="s">
        <v>554</v>
      </c>
      <c r="F109" s="153"/>
      <c r="G109" s="338"/>
    </row>
    <row r="110" spans="1:7" s="311" customFormat="1" ht="12">
      <c r="A110" s="166">
        <v>42121</v>
      </c>
      <c r="B110" s="107" t="s">
        <v>556</v>
      </c>
      <c r="C110" s="632" t="s">
        <v>1247</v>
      </c>
      <c r="D110" s="633"/>
      <c r="E110" s="193" t="s">
        <v>555</v>
      </c>
      <c r="F110" s="159" t="s">
        <v>21</v>
      </c>
      <c r="G110" s="339">
        <v>108800</v>
      </c>
    </row>
    <row r="111" spans="1:7" s="311" customFormat="1" ht="12">
      <c r="A111" s="126"/>
      <c r="B111" s="103"/>
      <c r="C111" s="104"/>
      <c r="D111" s="105"/>
      <c r="E111" s="307" t="s">
        <v>565</v>
      </c>
      <c r="F111" s="395"/>
      <c r="G111" s="340"/>
    </row>
    <row r="112" spans="1:7" s="311" customFormat="1" ht="24">
      <c r="A112" s="115">
        <v>42121</v>
      </c>
      <c r="B112" s="107" t="s">
        <v>567</v>
      </c>
      <c r="C112" s="632" t="s">
        <v>85</v>
      </c>
      <c r="D112" s="633"/>
      <c r="E112" s="479" t="s">
        <v>566</v>
      </c>
      <c r="F112" s="159" t="s">
        <v>1349</v>
      </c>
      <c r="G112" s="339">
        <v>55900</v>
      </c>
    </row>
    <row r="113" spans="1:7" s="311" customFormat="1" ht="12">
      <c r="A113" s="162"/>
      <c r="B113" s="223"/>
      <c r="C113" s="218"/>
      <c r="D113" s="105"/>
      <c r="E113" s="153" t="s">
        <v>609</v>
      </c>
      <c r="F113" s="153"/>
      <c r="G113" s="338"/>
    </row>
    <row r="114" spans="1:7" s="311" customFormat="1" ht="12">
      <c r="A114" s="115">
        <v>42137</v>
      </c>
      <c r="B114" s="107" t="s">
        <v>611</v>
      </c>
      <c r="C114" s="638" t="s">
        <v>608</v>
      </c>
      <c r="D114" s="639"/>
      <c r="E114" s="159" t="s">
        <v>610</v>
      </c>
      <c r="F114" s="159" t="s">
        <v>1349</v>
      </c>
      <c r="G114" s="339">
        <v>280000</v>
      </c>
    </row>
    <row r="115" spans="1:9" s="311" customFormat="1" ht="12">
      <c r="A115" s="162"/>
      <c r="B115" s="88"/>
      <c r="C115" s="104"/>
      <c r="D115" s="110"/>
      <c r="E115" s="105" t="s">
        <v>640</v>
      </c>
      <c r="F115" s="395"/>
      <c r="G115" s="338"/>
      <c r="I115" s="312"/>
    </row>
    <row r="116" spans="1:7" s="311" customFormat="1" ht="12">
      <c r="A116" s="115">
        <v>42143</v>
      </c>
      <c r="B116" s="107" t="s">
        <v>642</v>
      </c>
      <c r="C116" s="638" t="s">
        <v>639</v>
      </c>
      <c r="D116" s="639"/>
      <c r="E116" s="159" t="s">
        <v>641</v>
      </c>
      <c r="F116" s="159" t="s">
        <v>1349</v>
      </c>
      <c r="G116" s="346">
        <v>48160</v>
      </c>
    </row>
    <row r="117" spans="1:7" s="311" customFormat="1" ht="12">
      <c r="A117" s="162"/>
      <c r="B117" s="116"/>
      <c r="C117" s="104"/>
      <c r="D117" s="110"/>
      <c r="E117" s="163"/>
      <c r="F117" s="153"/>
      <c r="G117" s="338"/>
    </row>
    <row r="118" spans="1:7" s="311" customFormat="1" ht="12">
      <c r="A118" s="115">
        <v>42143</v>
      </c>
      <c r="B118" s="107" t="s">
        <v>650</v>
      </c>
      <c r="C118" s="632" t="s">
        <v>421</v>
      </c>
      <c r="D118" s="633"/>
      <c r="E118" s="90" t="s">
        <v>422</v>
      </c>
      <c r="F118" s="300" t="s">
        <v>1349</v>
      </c>
      <c r="G118" s="338">
        <v>48600</v>
      </c>
    </row>
    <row r="119" spans="1:7" s="311" customFormat="1" ht="12">
      <c r="A119" s="162"/>
      <c r="B119" s="88"/>
      <c r="C119" s="104"/>
      <c r="D119" s="110"/>
      <c r="E119" s="522" t="s">
        <v>648</v>
      </c>
      <c r="F119" s="266"/>
      <c r="G119" s="348"/>
    </row>
    <row r="120" spans="1:7" s="311" customFormat="1" ht="12">
      <c r="A120" s="115">
        <v>42146</v>
      </c>
      <c r="B120" s="107" t="s">
        <v>651</v>
      </c>
      <c r="C120" s="638" t="s">
        <v>608</v>
      </c>
      <c r="D120" s="639"/>
      <c r="E120" s="159" t="s">
        <v>649</v>
      </c>
      <c r="F120" s="159" t="s">
        <v>1349</v>
      </c>
      <c r="G120" s="339">
        <v>135000</v>
      </c>
    </row>
    <row r="121" spans="1:7" s="311" customFormat="1" ht="12">
      <c r="A121" s="175"/>
      <c r="B121" s="116"/>
      <c r="C121" s="34"/>
      <c r="D121" s="110"/>
      <c r="E121" s="105"/>
      <c r="F121" s="163"/>
      <c r="G121" s="340"/>
    </row>
    <row r="122" spans="1:7" s="311" customFormat="1" ht="12">
      <c r="A122" s="115">
        <v>42149</v>
      </c>
      <c r="B122" s="107" t="s">
        <v>659</v>
      </c>
      <c r="C122" s="632" t="s">
        <v>657</v>
      </c>
      <c r="D122" s="633"/>
      <c r="E122" s="521" t="s">
        <v>658</v>
      </c>
      <c r="F122" s="159" t="s">
        <v>1349</v>
      </c>
      <c r="G122" s="346">
        <v>191700</v>
      </c>
    </row>
    <row r="123" spans="1:7" s="311" customFormat="1" ht="12">
      <c r="A123" s="126"/>
      <c r="B123" s="223"/>
      <c r="C123" s="218"/>
      <c r="D123" s="105"/>
      <c r="E123" s="154"/>
      <c r="F123" s="395"/>
      <c r="G123" s="338"/>
    </row>
    <row r="124" spans="1:7" s="311" customFormat="1" ht="12">
      <c r="A124" s="115">
        <v>42170</v>
      </c>
      <c r="B124" s="107" t="s">
        <v>718</v>
      </c>
      <c r="C124" s="632" t="s">
        <v>1247</v>
      </c>
      <c r="D124" s="633"/>
      <c r="E124" s="159" t="s">
        <v>701</v>
      </c>
      <c r="F124" s="342" t="s">
        <v>42</v>
      </c>
      <c r="G124" s="339">
        <v>46380</v>
      </c>
    </row>
    <row r="125" spans="1:7" s="311" customFormat="1" ht="12">
      <c r="A125" s="162"/>
      <c r="B125" s="88"/>
      <c r="C125" s="104"/>
      <c r="D125" s="110"/>
      <c r="E125" s="110"/>
      <c r="F125" s="88"/>
      <c r="G125" s="338"/>
    </row>
    <row r="126" spans="1:7" s="311" customFormat="1" ht="12.75" thickBot="1">
      <c r="A126" s="115">
        <v>42173</v>
      </c>
      <c r="B126" s="107" t="s">
        <v>719</v>
      </c>
      <c r="C126" s="632" t="s">
        <v>421</v>
      </c>
      <c r="D126" s="633"/>
      <c r="E126" s="159" t="s">
        <v>707</v>
      </c>
      <c r="F126" s="397" t="s">
        <v>1349</v>
      </c>
      <c r="G126" s="351">
        <v>44000</v>
      </c>
    </row>
    <row r="127" spans="1:7" s="311" customFormat="1" ht="12.75" thickBot="1">
      <c r="A127" s="372"/>
      <c r="B127" s="215"/>
      <c r="C127" s="215"/>
      <c r="D127" s="215"/>
      <c r="E127" s="373"/>
      <c r="F127" s="373"/>
      <c r="G127" s="374"/>
    </row>
    <row r="128" spans="1:7" s="311" customFormat="1" ht="12">
      <c r="A128" s="352"/>
      <c r="B128" s="353"/>
      <c r="C128" s="354"/>
      <c r="D128" s="183"/>
      <c r="E128" s="271"/>
      <c r="F128" s="183"/>
      <c r="G128" s="350"/>
    </row>
    <row r="129" spans="1:7" s="311" customFormat="1" ht="12">
      <c r="A129" s="115">
        <v>42174</v>
      </c>
      <c r="B129" s="107" t="s">
        <v>720</v>
      </c>
      <c r="C129" s="632" t="s">
        <v>1247</v>
      </c>
      <c r="D129" s="633"/>
      <c r="E129" s="159" t="s">
        <v>709</v>
      </c>
      <c r="F129" s="90" t="s">
        <v>1463</v>
      </c>
      <c r="G129" s="339">
        <v>15020</v>
      </c>
    </row>
    <row r="130" spans="1:7" s="311" customFormat="1" ht="12">
      <c r="A130" s="121"/>
      <c r="B130" s="116"/>
      <c r="C130" s="34"/>
      <c r="D130" s="110"/>
      <c r="E130" s="110"/>
      <c r="F130" s="105"/>
      <c r="G130" s="338"/>
    </row>
    <row r="131" spans="1:7" s="311" customFormat="1" ht="12">
      <c r="A131" s="115">
        <v>42174</v>
      </c>
      <c r="B131" s="107" t="s">
        <v>1066</v>
      </c>
      <c r="C131" s="632" t="s">
        <v>1247</v>
      </c>
      <c r="D131" s="633"/>
      <c r="E131" s="193" t="s">
        <v>1067</v>
      </c>
      <c r="F131" s="90" t="s">
        <v>42</v>
      </c>
      <c r="G131" s="339">
        <v>14860</v>
      </c>
    </row>
    <row r="132" spans="1:7" s="311" customFormat="1" ht="12">
      <c r="A132" s="162"/>
      <c r="B132" s="88"/>
      <c r="C132" s="104"/>
      <c r="D132" s="110"/>
      <c r="E132" s="163"/>
      <c r="F132" s="110"/>
      <c r="G132" s="338"/>
    </row>
    <row r="133" spans="1:7" s="311" customFormat="1" ht="12">
      <c r="A133" s="115">
        <v>42174</v>
      </c>
      <c r="B133" s="107" t="s">
        <v>721</v>
      </c>
      <c r="C133" s="632" t="s">
        <v>712</v>
      </c>
      <c r="D133" s="633"/>
      <c r="E133" s="159" t="s">
        <v>785</v>
      </c>
      <c r="F133" s="90" t="s">
        <v>1349</v>
      </c>
      <c r="G133" s="339">
        <v>16000</v>
      </c>
    </row>
    <row r="134" spans="1:7" s="311" customFormat="1" ht="12">
      <c r="A134" s="127"/>
      <c r="B134" s="108"/>
      <c r="C134" s="109"/>
      <c r="D134" s="110"/>
      <c r="E134" s="110"/>
      <c r="F134" s="105"/>
      <c r="G134" s="338"/>
    </row>
    <row r="135" spans="1:7" s="311" customFormat="1" ht="12" customHeight="1">
      <c r="A135" s="115">
        <v>42174</v>
      </c>
      <c r="B135" s="107" t="s">
        <v>726</v>
      </c>
      <c r="C135" s="632" t="s">
        <v>724</v>
      </c>
      <c r="D135" s="633"/>
      <c r="E135" s="90" t="s">
        <v>725</v>
      </c>
      <c r="F135" s="193" t="s">
        <v>1349</v>
      </c>
      <c r="G135" s="339">
        <v>82850</v>
      </c>
    </row>
    <row r="136" spans="1:7" s="311" customFormat="1" ht="12" customHeight="1">
      <c r="A136" s="175"/>
      <c r="B136" s="116"/>
      <c r="C136" s="34"/>
      <c r="D136" s="110"/>
      <c r="E136" s="110"/>
      <c r="F136" s="153"/>
      <c r="G136" s="338"/>
    </row>
    <row r="137" spans="1:7" s="311" customFormat="1" ht="12">
      <c r="A137" s="115">
        <v>42179</v>
      </c>
      <c r="B137" s="107" t="s">
        <v>740</v>
      </c>
      <c r="C137" s="632" t="s">
        <v>1272</v>
      </c>
      <c r="D137" s="633"/>
      <c r="E137" s="159" t="s">
        <v>400</v>
      </c>
      <c r="F137" s="159" t="s">
        <v>1349</v>
      </c>
      <c r="G137" s="339">
        <v>16800</v>
      </c>
    </row>
    <row r="138" spans="1:7" s="311" customFormat="1" ht="12.75" customHeight="1">
      <c r="A138" s="121"/>
      <c r="B138" s="116"/>
      <c r="C138" s="34"/>
      <c r="D138" s="110"/>
      <c r="E138" s="110"/>
      <c r="F138" s="105"/>
      <c r="G138" s="338"/>
    </row>
    <row r="139" spans="1:7" s="311" customFormat="1" ht="12">
      <c r="A139" s="115">
        <v>42181</v>
      </c>
      <c r="B139" s="107" t="s">
        <v>749</v>
      </c>
      <c r="C139" s="632" t="s">
        <v>1287</v>
      </c>
      <c r="D139" s="633"/>
      <c r="E139" s="159" t="s">
        <v>770</v>
      </c>
      <c r="F139" s="90" t="s">
        <v>1349</v>
      </c>
      <c r="G139" s="339">
        <v>10000</v>
      </c>
    </row>
    <row r="140" spans="1:7" s="311" customFormat="1" ht="12">
      <c r="A140" s="168"/>
      <c r="B140" s="116"/>
      <c r="C140" s="34"/>
      <c r="D140" s="110"/>
      <c r="E140" s="110"/>
      <c r="F140" s="105"/>
      <c r="G140" s="338"/>
    </row>
    <row r="141" spans="1:7" s="311" customFormat="1" ht="12">
      <c r="A141" s="115">
        <v>42184</v>
      </c>
      <c r="B141" s="88" t="s">
        <v>772</v>
      </c>
      <c r="C141" s="648" t="s">
        <v>769</v>
      </c>
      <c r="D141" s="649"/>
      <c r="E141" s="159" t="s">
        <v>771</v>
      </c>
      <c r="F141" s="90" t="s">
        <v>1349</v>
      </c>
      <c r="G141" s="339">
        <v>70000</v>
      </c>
    </row>
    <row r="142" spans="1:7" s="311" customFormat="1" ht="12">
      <c r="A142" s="126"/>
      <c r="B142" s="219"/>
      <c r="C142" s="450"/>
      <c r="D142" s="220"/>
      <c r="E142" s="110"/>
      <c r="F142" s="105"/>
      <c r="G142" s="338"/>
    </row>
    <row r="143" spans="1:7" s="311" customFormat="1" ht="12">
      <c r="A143" s="115">
        <v>42188</v>
      </c>
      <c r="B143" s="107" t="s">
        <v>793</v>
      </c>
      <c r="C143" s="632" t="s">
        <v>47</v>
      </c>
      <c r="D143" s="633"/>
      <c r="E143" s="90" t="s">
        <v>1274</v>
      </c>
      <c r="F143" s="90" t="s">
        <v>1349</v>
      </c>
      <c r="G143" s="339">
        <v>44935</v>
      </c>
    </row>
    <row r="144" spans="1:7" s="311" customFormat="1" ht="12">
      <c r="A144" s="330"/>
      <c r="B144" s="108"/>
      <c r="C144" s="109"/>
      <c r="D144" s="110"/>
      <c r="E144" s="105"/>
      <c r="F144" s="105"/>
      <c r="G144" s="338"/>
    </row>
    <row r="145" spans="1:7" s="311" customFormat="1" ht="12">
      <c r="A145" s="115">
        <v>42191</v>
      </c>
      <c r="B145" s="107" t="s">
        <v>794</v>
      </c>
      <c r="C145" s="632" t="s">
        <v>1247</v>
      </c>
      <c r="D145" s="633"/>
      <c r="E145" s="90" t="s">
        <v>792</v>
      </c>
      <c r="F145" s="90" t="s">
        <v>1350</v>
      </c>
      <c r="G145" s="339">
        <v>34960</v>
      </c>
    </row>
    <row r="146" spans="1:7" s="311" customFormat="1" ht="12">
      <c r="A146" s="121"/>
      <c r="B146" s="116"/>
      <c r="C146" s="34"/>
      <c r="D146" s="110"/>
      <c r="E146" s="105"/>
      <c r="F146" s="105"/>
      <c r="G146" s="338"/>
    </row>
    <row r="147" spans="1:7" s="311" customFormat="1" ht="12">
      <c r="A147" s="166">
        <v>42193</v>
      </c>
      <c r="B147" s="107" t="s">
        <v>805</v>
      </c>
      <c r="C147" s="632" t="s">
        <v>798</v>
      </c>
      <c r="D147" s="633"/>
      <c r="E147" s="193" t="s">
        <v>804</v>
      </c>
      <c r="F147" s="90" t="s">
        <v>1350</v>
      </c>
      <c r="G147" s="339">
        <v>65931</v>
      </c>
    </row>
    <row r="148" spans="1:7" s="311" customFormat="1" ht="12">
      <c r="A148" s="175"/>
      <c r="B148" s="116"/>
      <c r="C148" s="34"/>
      <c r="D148" s="110"/>
      <c r="E148" s="153"/>
      <c r="F148" s="105"/>
      <c r="G148" s="338"/>
    </row>
    <row r="149" spans="1:7" s="311" customFormat="1" ht="12">
      <c r="A149" s="166">
        <v>42195</v>
      </c>
      <c r="B149" s="107" t="s">
        <v>810</v>
      </c>
      <c r="C149" s="638" t="s">
        <v>808</v>
      </c>
      <c r="D149" s="639"/>
      <c r="E149" s="159" t="s">
        <v>809</v>
      </c>
      <c r="F149" s="90" t="s">
        <v>27</v>
      </c>
      <c r="G149" s="339">
        <v>132500</v>
      </c>
    </row>
    <row r="150" spans="1:7" s="311" customFormat="1" ht="12">
      <c r="A150" s="121"/>
      <c r="B150" s="116"/>
      <c r="C150" s="34"/>
      <c r="D150" s="110"/>
      <c r="E150" s="110"/>
      <c r="F150" s="105"/>
      <c r="G150" s="338"/>
    </row>
    <row r="151" spans="1:7" s="311" customFormat="1" ht="12">
      <c r="A151" s="166">
        <v>42195</v>
      </c>
      <c r="B151" s="107" t="s">
        <v>812</v>
      </c>
      <c r="C151" s="638" t="s">
        <v>811</v>
      </c>
      <c r="D151" s="639"/>
      <c r="E151" s="159" t="s">
        <v>809</v>
      </c>
      <c r="F151" s="90" t="s">
        <v>27</v>
      </c>
      <c r="G151" s="339">
        <v>116600</v>
      </c>
    </row>
    <row r="152" spans="1:7" s="311" customFormat="1" ht="12">
      <c r="A152" s="127"/>
      <c r="B152" s="108"/>
      <c r="C152" s="109"/>
      <c r="D152" s="110"/>
      <c r="E152" s="105"/>
      <c r="F152" s="105"/>
      <c r="G152" s="338"/>
    </row>
    <row r="153" spans="1:7" s="311" customFormat="1" ht="12.75">
      <c r="A153" s="166">
        <v>42195</v>
      </c>
      <c r="B153" s="107" t="s">
        <v>815</v>
      </c>
      <c r="C153" s="632" t="s">
        <v>46</v>
      </c>
      <c r="D153" s="633"/>
      <c r="E153" s="528" t="s">
        <v>814</v>
      </c>
      <c r="F153" s="90" t="s">
        <v>816</v>
      </c>
      <c r="G153" s="339">
        <v>51800</v>
      </c>
    </row>
    <row r="154" spans="1:7" s="311" customFormat="1" ht="12">
      <c r="A154" s="126"/>
      <c r="B154" s="113"/>
      <c r="C154" s="34"/>
      <c r="D154" s="110"/>
      <c r="E154" s="110"/>
      <c r="F154" s="105"/>
      <c r="G154" s="338"/>
    </row>
    <row r="155" spans="1:7" s="311" customFormat="1" ht="12">
      <c r="A155" s="166">
        <v>42199</v>
      </c>
      <c r="B155" s="107" t="s">
        <v>826</v>
      </c>
      <c r="C155" s="632" t="s">
        <v>523</v>
      </c>
      <c r="D155" s="633"/>
      <c r="E155" s="90" t="s">
        <v>360</v>
      </c>
      <c r="F155" s="90" t="s">
        <v>831</v>
      </c>
      <c r="G155" s="339">
        <v>21450</v>
      </c>
    </row>
    <row r="156" spans="1:7" s="311" customFormat="1" ht="12">
      <c r="A156" s="126"/>
      <c r="B156" s="113"/>
      <c r="C156" s="34"/>
      <c r="D156" s="110"/>
      <c r="E156" s="105"/>
      <c r="F156" s="105"/>
      <c r="G156" s="338"/>
    </row>
    <row r="157" spans="1:7" s="311" customFormat="1" ht="12">
      <c r="A157" s="166">
        <v>42200</v>
      </c>
      <c r="B157" s="107" t="s">
        <v>828</v>
      </c>
      <c r="C157" s="632" t="s">
        <v>1287</v>
      </c>
      <c r="D157" s="633"/>
      <c r="E157" s="159" t="s">
        <v>827</v>
      </c>
      <c r="F157" s="90" t="s">
        <v>27</v>
      </c>
      <c r="G157" s="339">
        <v>19500</v>
      </c>
    </row>
    <row r="158" spans="1:7" s="311" customFormat="1" ht="12">
      <c r="A158" s="121"/>
      <c r="B158" s="116"/>
      <c r="C158" s="34"/>
      <c r="D158" s="110"/>
      <c r="E158" s="110"/>
      <c r="F158" s="105"/>
      <c r="G158" s="338"/>
    </row>
    <row r="159" spans="1:7" s="311" customFormat="1" ht="12">
      <c r="A159" s="166">
        <v>42206</v>
      </c>
      <c r="B159" s="107" t="s">
        <v>854</v>
      </c>
      <c r="C159" s="632" t="s">
        <v>385</v>
      </c>
      <c r="D159" s="633"/>
      <c r="E159" s="193" t="s">
        <v>853</v>
      </c>
      <c r="F159" s="90" t="s">
        <v>27</v>
      </c>
      <c r="G159" s="339">
        <v>30000</v>
      </c>
    </row>
    <row r="160" spans="1:7" s="311" customFormat="1" ht="12">
      <c r="A160" s="126"/>
      <c r="B160" s="113"/>
      <c r="C160" s="34"/>
      <c r="D160" s="110"/>
      <c r="E160" s="110"/>
      <c r="F160" s="105"/>
      <c r="G160" s="338"/>
    </row>
    <row r="161" spans="1:7" s="311" customFormat="1" ht="12">
      <c r="A161" s="115">
        <v>42215</v>
      </c>
      <c r="B161" s="107" t="s">
        <v>881</v>
      </c>
      <c r="C161" s="632" t="s">
        <v>421</v>
      </c>
      <c r="D161" s="633"/>
      <c r="E161" s="159" t="s">
        <v>880</v>
      </c>
      <c r="F161" s="90" t="s">
        <v>1349</v>
      </c>
      <c r="G161" s="339">
        <v>44000</v>
      </c>
    </row>
    <row r="162" spans="1:7" s="311" customFormat="1" ht="12">
      <c r="A162" s="216"/>
      <c r="B162" s="117"/>
      <c r="C162" s="104"/>
      <c r="D162" s="110"/>
      <c r="E162" s="110"/>
      <c r="F162" s="105"/>
      <c r="G162" s="338"/>
    </row>
    <row r="163" spans="1:7" s="311" customFormat="1" ht="12">
      <c r="A163" s="115">
        <v>42216</v>
      </c>
      <c r="B163" s="107" t="s">
        <v>888</v>
      </c>
      <c r="C163" s="638" t="s">
        <v>886</v>
      </c>
      <c r="D163" s="639"/>
      <c r="E163" s="107" t="s">
        <v>887</v>
      </c>
      <c r="F163" s="90" t="s">
        <v>1349</v>
      </c>
      <c r="G163" s="339">
        <v>39000</v>
      </c>
    </row>
    <row r="164" spans="1:7" s="311" customFormat="1" ht="12">
      <c r="A164" s="126"/>
      <c r="B164" s="113"/>
      <c r="C164" s="34"/>
      <c r="D164" s="110"/>
      <c r="E164" s="105" t="s">
        <v>911</v>
      </c>
      <c r="F164" s="105"/>
      <c r="G164" s="338"/>
    </row>
    <row r="165" spans="1:7" s="311" customFormat="1" ht="12">
      <c r="A165" s="115">
        <v>42221</v>
      </c>
      <c r="B165" s="107" t="s">
        <v>912</v>
      </c>
      <c r="C165" s="632" t="s">
        <v>46</v>
      </c>
      <c r="D165" s="633"/>
      <c r="E165" s="159" t="s">
        <v>1003</v>
      </c>
      <c r="F165" s="90" t="s">
        <v>1004</v>
      </c>
      <c r="G165" s="339">
        <v>53900</v>
      </c>
    </row>
    <row r="166" spans="1:7" s="311" customFormat="1" ht="12">
      <c r="A166" s="121"/>
      <c r="B166" s="113"/>
      <c r="C166" s="34"/>
      <c r="D166" s="110"/>
      <c r="E166" s="153"/>
      <c r="F166" s="105"/>
      <c r="G166" s="338"/>
    </row>
    <row r="167" spans="1:7" s="311" customFormat="1" ht="12">
      <c r="A167" s="115">
        <v>42222</v>
      </c>
      <c r="B167" s="107" t="s">
        <v>916</v>
      </c>
      <c r="C167" s="632" t="s">
        <v>914</v>
      </c>
      <c r="D167" s="633"/>
      <c r="E167" s="159" t="s">
        <v>915</v>
      </c>
      <c r="F167" s="90" t="s">
        <v>1349</v>
      </c>
      <c r="G167" s="339">
        <v>23940</v>
      </c>
    </row>
    <row r="168" spans="1:7" s="311" customFormat="1" ht="12">
      <c r="A168" s="121"/>
      <c r="B168" s="116"/>
      <c r="C168" s="34"/>
      <c r="D168" s="110"/>
      <c r="E168" s="163"/>
      <c r="F168" s="105"/>
      <c r="G168" s="338"/>
    </row>
    <row r="169" spans="1:7" s="311" customFormat="1" ht="12">
      <c r="A169" s="115">
        <v>42223</v>
      </c>
      <c r="B169" s="107" t="s">
        <v>925</v>
      </c>
      <c r="C169" s="632" t="s">
        <v>421</v>
      </c>
      <c r="D169" s="633"/>
      <c r="E169" s="531" t="s">
        <v>924</v>
      </c>
      <c r="F169" s="90" t="s">
        <v>42</v>
      </c>
      <c r="G169" s="339">
        <v>37750</v>
      </c>
    </row>
    <row r="170" spans="1:7" s="311" customFormat="1" ht="12">
      <c r="A170" s="175"/>
      <c r="B170" s="116"/>
      <c r="C170" s="34"/>
      <c r="D170" s="110"/>
      <c r="E170" s="110"/>
      <c r="F170" s="105"/>
      <c r="G170" s="338"/>
    </row>
    <row r="171" spans="1:7" s="311" customFormat="1" ht="12">
      <c r="A171" s="115">
        <v>42226</v>
      </c>
      <c r="B171" s="107" t="s">
        <v>928</v>
      </c>
      <c r="C171" s="632" t="s">
        <v>46</v>
      </c>
      <c r="D171" s="633"/>
      <c r="E171" s="90" t="s">
        <v>936</v>
      </c>
      <c r="F171" s="90" t="s">
        <v>1462</v>
      </c>
      <c r="G171" s="339">
        <v>27000</v>
      </c>
    </row>
    <row r="172" spans="1:7" s="311" customFormat="1" ht="12">
      <c r="A172" s="121"/>
      <c r="B172" s="116"/>
      <c r="C172" s="34"/>
      <c r="D172" s="110"/>
      <c r="E172" s="105"/>
      <c r="F172" s="105"/>
      <c r="G172" s="338"/>
    </row>
    <row r="173" spans="1:7" s="311" customFormat="1" ht="12">
      <c r="A173" s="115">
        <v>42226</v>
      </c>
      <c r="B173" s="107" t="s">
        <v>940</v>
      </c>
      <c r="C173" s="632" t="s">
        <v>938</v>
      </c>
      <c r="D173" s="633"/>
      <c r="E173" s="193" t="s">
        <v>939</v>
      </c>
      <c r="F173" s="90" t="s">
        <v>1349</v>
      </c>
      <c r="G173" s="339">
        <v>45000</v>
      </c>
    </row>
    <row r="174" spans="1:7" s="311" customFormat="1" ht="12">
      <c r="A174" s="121"/>
      <c r="B174" s="116"/>
      <c r="C174" s="34"/>
      <c r="D174" s="110"/>
      <c r="E174" s="110"/>
      <c r="F174" s="105"/>
      <c r="G174" s="338"/>
    </row>
    <row r="175" spans="1:7" s="311" customFormat="1" ht="12">
      <c r="A175" s="115">
        <v>42227</v>
      </c>
      <c r="B175" s="107" t="s">
        <v>942</v>
      </c>
      <c r="C175" s="632" t="s">
        <v>421</v>
      </c>
      <c r="D175" s="633"/>
      <c r="E175" s="90" t="s">
        <v>941</v>
      </c>
      <c r="F175" s="90" t="s">
        <v>1349</v>
      </c>
      <c r="G175" s="339">
        <v>14400</v>
      </c>
    </row>
    <row r="176" spans="1:7" s="311" customFormat="1" ht="12">
      <c r="A176" s="121"/>
      <c r="B176" s="116"/>
      <c r="C176" s="34"/>
      <c r="D176" s="110"/>
      <c r="E176" s="110"/>
      <c r="F176" s="105"/>
      <c r="G176" s="338"/>
    </row>
    <row r="177" spans="1:7" s="311" customFormat="1" ht="12">
      <c r="A177" s="115">
        <v>42229</v>
      </c>
      <c r="B177" s="107" t="s">
        <v>950</v>
      </c>
      <c r="C177" s="632" t="s">
        <v>712</v>
      </c>
      <c r="D177" s="633"/>
      <c r="E177" s="193" t="s">
        <v>948</v>
      </c>
      <c r="F177" s="90" t="s">
        <v>1349</v>
      </c>
      <c r="G177" s="339">
        <v>9995</v>
      </c>
    </row>
    <row r="178" spans="1:7" s="311" customFormat="1" ht="12">
      <c r="A178" s="121"/>
      <c r="B178" s="116"/>
      <c r="C178" s="34"/>
      <c r="D178" s="110"/>
      <c r="E178" s="110"/>
      <c r="F178" s="105"/>
      <c r="G178" s="338"/>
    </row>
    <row r="179" spans="1:7" s="311" customFormat="1" ht="12">
      <c r="A179" s="115">
        <v>42229</v>
      </c>
      <c r="B179" s="107" t="s">
        <v>951</v>
      </c>
      <c r="C179" s="632" t="s">
        <v>1247</v>
      </c>
      <c r="D179" s="633"/>
      <c r="E179" s="193" t="s">
        <v>952</v>
      </c>
      <c r="F179" s="90" t="s">
        <v>1349</v>
      </c>
      <c r="G179" s="339">
        <v>45300</v>
      </c>
    </row>
    <row r="180" spans="1:7" s="311" customFormat="1" ht="12">
      <c r="A180" s="126"/>
      <c r="B180" s="103"/>
      <c r="C180" s="104"/>
      <c r="D180" s="105"/>
      <c r="E180" s="307" t="s">
        <v>968</v>
      </c>
      <c r="F180" s="105"/>
      <c r="G180" s="338"/>
    </row>
    <row r="181" spans="1:7" s="311" customFormat="1" ht="12">
      <c r="A181" s="115">
        <v>42234</v>
      </c>
      <c r="B181" s="107" t="s">
        <v>970</v>
      </c>
      <c r="C181" s="632" t="s">
        <v>85</v>
      </c>
      <c r="D181" s="633"/>
      <c r="E181" s="90" t="s">
        <v>969</v>
      </c>
      <c r="F181" s="90" t="s">
        <v>1349</v>
      </c>
      <c r="G181" s="339">
        <v>16800</v>
      </c>
    </row>
    <row r="182" spans="1:7" s="311" customFormat="1" ht="12">
      <c r="A182" s="127"/>
      <c r="B182" s="108"/>
      <c r="C182" s="109"/>
      <c r="D182" s="110"/>
      <c r="E182" s="105" t="s">
        <v>979</v>
      </c>
      <c r="F182" s="105"/>
      <c r="G182" s="338"/>
    </row>
    <row r="183" spans="1:7" s="311" customFormat="1" ht="12">
      <c r="A183" s="115">
        <v>42240</v>
      </c>
      <c r="B183" s="107" t="s">
        <v>984</v>
      </c>
      <c r="C183" s="632" t="s">
        <v>1247</v>
      </c>
      <c r="D183" s="633"/>
      <c r="E183" s="193" t="s">
        <v>1008</v>
      </c>
      <c r="F183" s="90" t="s">
        <v>980</v>
      </c>
      <c r="G183" s="339">
        <v>7370</v>
      </c>
    </row>
    <row r="184" spans="1:7" s="311" customFormat="1" ht="12">
      <c r="A184" s="121"/>
      <c r="B184" s="116"/>
      <c r="C184" s="34"/>
      <c r="D184" s="110"/>
      <c r="E184" s="110"/>
      <c r="F184" s="105"/>
      <c r="G184" s="338"/>
    </row>
    <row r="185" spans="1:7" s="311" customFormat="1" ht="12">
      <c r="A185" s="115">
        <v>42248</v>
      </c>
      <c r="B185" s="107" t="s">
        <v>1007</v>
      </c>
      <c r="C185" s="632" t="s">
        <v>47</v>
      </c>
      <c r="D185" s="633"/>
      <c r="E185" s="159" t="s">
        <v>1006</v>
      </c>
      <c r="F185" s="90" t="s">
        <v>21</v>
      </c>
      <c r="G185" s="339">
        <v>16840</v>
      </c>
    </row>
    <row r="186" spans="1:7" s="311" customFormat="1" ht="12">
      <c r="A186" s="168"/>
      <c r="B186" s="116"/>
      <c r="C186" s="34"/>
      <c r="D186" s="110"/>
      <c r="E186" s="266" t="s">
        <v>1020</v>
      </c>
      <c r="F186" s="105"/>
      <c r="G186" s="338"/>
    </row>
    <row r="187" spans="1:7" s="311" customFormat="1" ht="12">
      <c r="A187" s="452">
        <v>42255</v>
      </c>
      <c r="B187" s="107" t="s">
        <v>1022</v>
      </c>
      <c r="C187" s="632" t="s">
        <v>1019</v>
      </c>
      <c r="D187" s="633"/>
      <c r="E187" s="159" t="s">
        <v>1021</v>
      </c>
      <c r="F187" s="90" t="s">
        <v>21</v>
      </c>
      <c r="G187" s="339">
        <v>165090</v>
      </c>
    </row>
    <row r="188" spans="1:7" s="311" customFormat="1" ht="12">
      <c r="A188" s="168"/>
      <c r="B188" s="116"/>
      <c r="C188" s="34"/>
      <c r="D188" s="110"/>
      <c r="E188" s="533" t="s">
        <v>1028</v>
      </c>
      <c r="F188" s="105"/>
      <c r="G188" s="338"/>
    </row>
    <row r="189" spans="1:7" s="311" customFormat="1" ht="12">
      <c r="A189" s="115" t="s">
        <v>1025</v>
      </c>
      <c r="B189" s="107" t="s">
        <v>1030</v>
      </c>
      <c r="C189" s="632" t="s">
        <v>1026</v>
      </c>
      <c r="D189" s="633"/>
      <c r="E189" s="90" t="s">
        <v>1029</v>
      </c>
      <c r="F189" s="90" t="s">
        <v>1463</v>
      </c>
      <c r="G189" s="339">
        <v>1244310</v>
      </c>
    </row>
    <row r="190" spans="1:7" s="311" customFormat="1" ht="12">
      <c r="A190" s="162"/>
      <c r="B190" s="88"/>
      <c r="C190" s="104"/>
      <c r="D190" s="110"/>
      <c r="E190" s="153" t="s">
        <v>1031</v>
      </c>
      <c r="F190" s="105"/>
      <c r="G190" s="338"/>
    </row>
    <row r="191" spans="1:7" s="311" customFormat="1" ht="12">
      <c r="A191" s="115" t="s">
        <v>1025</v>
      </c>
      <c r="B191" s="107" t="s">
        <v>1035</v>
      </c>
      <c r="C191" s="632" t="s">
        <v>421</v>
      </c>
      <c r="D191" s="633"/>
      <c r="E191" s="159" t="s">
        <v>1032</v>
      </c>
      <c r="F191" s="90" t="s">
        <v>1463</v>
      </c>
      <c r="G191" s="339">
        <v>238000</v>
      </c>
    </row>
    <row r="192" spans="1:7" s="311" customFormat="1" ht="12">
      <c r="A192" s="126"/>
      <c r="B192" s="103"/>
      <c r="C192" s="104"/>
      <c r="D192" s="105"/>
      <c r="E192" s="158" t="s">
        <v>1033</v>
      </c>
      <c r="F192" s="105"/>
      <c r="G192" s="338"/>
    </row>
    <row r="193" spans="1:7" s="311" customFormat="1" ht="12">
      <c r="A193" s="452" t="s">
        <v>1025</v>
      </c>
      <c r="B193" s="107" t="s">
        <v>1036</v>
      </c>
      <c r="C193" s="632" t="s">
        <v>1019</v>
      </c>
      <c r="D193" s="633"/>
      <c r="E193" s="521" t="s">
        <v>1034</v>
      </c>
      <c r="F193" s="90" t="s">
        <v>1463</v>
      </c>
      <c r="G193" s="339">
        <v>266311</v>
      </c>
    </row>
    <row r="194" spans="1:7" s="311" customFormat="1" ht="12">
      <c r="A194" s="126"/>
      <c r="B194" s="108"/>
      <c r="C194" s="109"/>
      <c r="D194" s="110"/>
      <c r="E194" s="158" t="s">
        <v>1039</v>
      </c>
      <c r="F194" s="105"/>
      <c r="G194" s="338"/>
    </row>
    <row r="195" spans="1:7" s="311" customFormat="1" ht="12">
      <c r="A195" s="115" t="s">
        <v>1025</v>
      </c>
      <c r="B195" s="107" t="s">
        <v>1041</v>
      </c>
      <c r="C195" s="632" t="s">
        <v>1038</v>
      </c>
      <c r="D195" s="633"/>
      <c r="E195" s="90" t="s">
        <v>1040</v>
      </c>
      <c r="F195" s="90" t="s">
        <v>1463</v>
      </c>
      <c r="G195" s="339">
        <v>381500</v>
      </c>
    </row>
    <row r="196" spans="1:7" s="311" customFormat="1" ht="12">
      <c r="A196" s="121"/>
      <c r="B196" s="116"/>
      <c r="C196" s="34"/>
      <c r="D196" s="110"/>
      <c r="E196" s="110"/>
      <c r="F196" s="105"/>
      <c r="G196" s="338"/>
    </row>
    <row r="197" spans="1:7" s="311" customFormat="1" ht="12">
      <c r="A197" s="115">
        <v>42262</v>
      </c>
      <c r="B197" s="107" t="s">
        <v>1042</v>
      </c>
      <c r="C197" s="632" t="s">
        <v>47</v>
      </c>
      <c r="D197" s="633"/>
      <c r="E197" s="193" t="s">
        <v>1274</v>
      </c>
      <c r="F197" s="90" t="s">
        <v>1349</v>
      </c>
      <c r="G197" s="339">
        <v>40430</v>
      </c>
    </row>
    <row r="198" spans="1:7" s="311" customFormat="1" ht="12">
      <c r="A198" s="125"/>
      <c r="B198" s="103"/>
      <c r="C198" s="104"/>
      <c r="D198" s="105"/>
      <c r="E198" s="219" t="s">
        <v>1044</v>
      </c>
      <c r="F198" s="105"/>
      <c r="G198" s="338"/>
    </row>
    <row r="199" spans="1:7" s="311" customFormat="1" ht="12">
      <c r="A199" s="115">
        <v>42263</v>
      </c>
      <c r="B199" s="107" t="s">
        <v>1046</v>
      </c>
      <c r="C199" s="632" t="s">
        <v>1043</v>
      </c>
      <c r="D199" s="633"/>
      <c r="E199" s="193" t="s">
        <v>1045</v>
      </c>
      <c r="F199" s="90" t="s">
        <v>1349</v>
      </c>
      <c r="G199" s="339">
        <v>44575</v>
      </c>
    </row>
    <row r="200" spans="1:7" s="311" customFormat="1" ht="12">
      <c r="A200" s="126"/>
      <c r="B200" s="103"/>
      <c r="C200" s="104"/>
      <c r="D200" s="105"/>
      <c r="E200" s="105"/>
      <c r="F200" s="105"/>
      <c r="G200" s="338"/>
    </row>
    <row r="201" spans="1:7" s="311" customFormat="1" ht="12">
      <c r="A201" s="115">
        <v>42264</v>
      </c>
      <c r="B201" s="107" t="s">
        <v>1051</v>
      </c>
      <c r="C201" s="632" t="s">
        <v>296</v>
      </c>
      <c r="D201" s="633"/>
      <c r="E201" s="90" t="s">
        <v>1050</v>
      </c>
      <c r="F201" s="90" t="s">
        <v>1349</v>
      </c>
      <c r="G201" s="339">
        <v>173400</v>
      </c>
    </row>
    <row r="202" spans="1:7" s="311" customFormat="1" ht="12">
      <c r="A202" s="121"/>
      <c r="B202" s="116"/>
      <c r="C202" s="34"/>
      <c r="D202" s="110"/>
      <c r="E202" s="110"/>
      <c r="F202" s="105"/>
      <c r="G202" s="338"/>
    </row>
    <row r="203" spans="1:7" s="311" customFormat="1" ht="12">
      <c r="A203" s="115">
        <v>42276</v>
      </c>
      <c r="B203" s="107" t="s">
        <v>1088</v>
      </c>
      <c r="C203" s="632" t="s">
        <v>1247</v>
      </c>
      <c r="D203" s="633"/>
      <c r="E203" s="193" t="s">
        <v>1083</v>
      </c>
      <c r="F203" s="90" t="s">
        <v>1464</v>
      </c>
      <c r="G203" s="339">
        <v>15600</v>
      </c>
    </row>
    <row r="204" spans="1:7" s="311" customFormat="1" ht="12">
      <c r="A204" s="121"/>
      <c r="B204" s="116"/>
      <c r="C204" s="34"/>
      <c r="D204" s="110"/>
      <c r="E204" s="110"/>
      <c r="F204" s="105"/>
      <c r="G204" s="338"/>
    </row>
    <row r="205" spans="1:7" s="311" customFormat="1" ht="12">
      <c r="A205" s="166">
        <v>42283</v>
      </c>
      <c r="B205" s="107" t="s">
        <v>1089</v>
      </c>
      <c r="C205" s="632" t="s">
        <v>1086</v>
      </c>
      <c r="D205" s="633"/>
      <c r="E205" s="90" t="s">
        <v>1087</v>
      </c>
      <c r="F205" s="90" t="s">
        <v>1349</v>
      </c>
      <c r="G205" s="339">
        <v>18500</v>
      </c>
    </row>
    <row r="206" spans="1:7" s="311" customFormat="1" ht="12">
      <c r="A206" s="121"/>
      <c r="B206" s="116"/>
      <c r="C206" s="34"/>
      <c r="D206" s="110"/>
      <c r="E206" s="110"/>
      <c r="F206" s="105"/>
      <c r="G206" s="338"/>
    </row>
    <row r="207" spans="1:7" s="311" customFormat="1" ht="12">
      <c r="A207" s="166">
        <v>42284</v>
      </c>
      <c r="B207" s="107" t="s">
        <v>1092</v>
      </c>
      <c r="C207" s="632" t="s">
        <v>1247</v>
      </c>
      <c r="D207" s="633"/>
      <c r="E207" s="193" t="s">
        <v>1091</v>
      </c>
      <c r="F207" s="90" t="s">
        <v>21</v>
      </c>
      <c r="G207" s="339">
        <v>107000</v>
      </c>
    </row>
    <row r="208" spans="1:7" s="311" customFormat="1" ht="12">
      <c r="A208" s="121"/>
      <c r="B208" s="116"/>
      <c r="C208" s="34"/>
      <c r="D208" s="110"/>
      <c r="E208" s="110"/>
      <c r="F208" s="105"/>
      <c r="G208" s="338"/>
    </row>
    <row r="209" spans="1:7" s="311" customFormat="1" ht="12">
      <c r="A209" s="166">
        <v>42284</v>
      </c>
      <c r="B209" s="107" t="s">
        <v>1094</v>
      </c>
      <c r="C209" s="632" t="s">
        <v>1247</v>
      </c>
      <c r="D209" s="633"/>
      <c r="E209" s="159" t="s">
        <v>1093</v>
      </c>
      <c r="F209" s="90" t="s">
        <v>1462</v>
      </c>
      <c r="G209" s="339">
        <v>139600</v>
      </c>
    </row>
    <row r="210" spans="1:7" s="311" customFormat="1" ht="12">
      <c r="A210" s="121"/>
      <c r="B210" s="116"/>
      <c r="C210" s="34"/>
      <c r="D210" s="110"/>
      <c r="E210" s="110"/>
      <c r="F210" s="105"/>
      <c r="G210" s="338"/>
    </row>
    <row r="211" spans="1:7" s="311" customFormat="1" ht="12">
      <c r="A211" s="166">
        <v>42284</v>
      </c>
      <c r="B211" s="107" t="s">
        <v>1101</v>
      </c>
      <c r="C211" s="632" t="s">
        <v>1247</v>
      </c>
      <c r="D211" s="633"/>
      <c r="E211" s="159" t="s">
        <v>1100</v>
      </c>
      <c r="F211" s="90" t="s">
        <v>1350</v>
      </c>
      <c r="G211" s="339">
        <v>10680</v>
      </c>
    </row>
    <row r="212" spans="1:7" s="311" customFormat="1" ht="12">
      <c r="A212" s="121"/>
      <c r="B212" s="116"/>
      <c r="C212" s="34"/>
      <c r="D212" s="110"/>
      <c r="E212" s="110"/>
      <c r="F212" s="105"/>
      <c r="G212" s="338"/>
    </row>
    <row r="213" spans="1:7" s="311" customFormat="1" ht="12">
      <c r="A213" s="115">
        <v>42284</v>
      </c>
      <c r="B213" s="107" t="s">
        <v>1102</v>
      </c>
      <c r="C213" s="632" t="s">
        <v>1272</v>
      </c>
      <c r="D213" s="633"/>
      <c r="E213" s="159" t="s">
        <v>400</v>
      </c>
      <c r="F213" s="90" t="s">
        <v>1349</v>
      </c>
      <c r="G213" s="339">
        <v>16800</v>
      </c>
    </row>
    <row r="214" spans="1:7" s="311" customFormat="1" ht="12">
      <c r="A214" s="121"/>
      <c r="B214" s="116"/>
      <c r="C214" s="34"/>
      <c r="D214" s="110"/>
      <c r="E214" s="110"/>
      <c r="F214" s="105" t="s">
        <v>1134</v>
      </c>
      <c r="G214" s="338"/>
    </row>
    <row r="215" spans="1:7" s="311" customFormat="1" ht="12">
      <c r="A215" s="115">
        <v>42289</v>
      </c>
      <c r="B215" s="107" t="s">
        <v>1133</v>
      </c>
      <c r="C215" s="632" t="s">
        <v>1019</v>
      </c>
      <c r="D215" s="633"/>
      <c r="E215" s="90" t="s">
        <v>1132</v>
      </c>
      <c r="F215" s="90" t="s">
        <v>1135</v>
      </c>
      <c r="G215" s="339">
        <v>133490</v>
      </c>
    </row>
    <row r="216" spans="1:7" s="311" customFormat="1" ht="12">
      <c r="A216" s="121"/>
      <c r="B216" s="116"/>
      <c r="C216" s="34"/>
      <c r="D216" s="110"/>
      <c r="E216" s="105" t="s">
        <v>1118</v>
      </c>
      <c r="F216" s="105"/>
      <c r="G216" s="338"/>
    </row>
    <row r="217" spans="1:7" s="311" customFormat="1" ht="12">
      <c r="A217" s="115">
        <v>42290</v>
      </c>
      <c r="B217" s="107" t="s">
        <v>1120</v>
      </c>
      <c r="C217" s="632" t="s">
        <v>1247</v>
      </c>
      <c r="D217" s="633"/>
      <c r="E217" s="193" t="s">
        <v>1119</v>
      </c>
      <c r="F217" s="90" t="s">
        <v>1350</v>
      </c>
      <c r="G217" s="339">
        <v>308800</v>
      </c>
    </row>
    <row r="218" spans="1:7" s="311" customFormat="1" ht="12">
      <c r="A218" s="125"/>
      <c r="B218" s="103"/>
      <c r="C218" s="104"/>
      <c r="D218" s="105"/>
      <c r="E218" s="105" t="s">
        <v>1137</v>
      </c>
      <c r="F218" s="105"/>
      <c r="G218" s="338"/>
    </row>
    <row r="219" spans="1:7" s="311" customFormat="1" ht="12">
      <c r="A219" s="115">
        <v>42297</v>
      </c>
      <c r="B219" s="107" t="s">
        <v>1150</v>
      </c>
      <c r="C219" s="638" t="s">
        <v>639</v>
      </c>
      <c r="D219" s="639"/>
      <c r="E219" s="193" t="s">
        <v>1138</v>
      </c>
      <c r="F219" s="90" t="s">
        <v>1139</v>
      </c>
      <c r="G219" s="339">
        <v>98620</v>
      </c>
    </row>
    <row r="220" spans="1:7" s="311" customFormat="1" ht="12">
      <c r="A220" s="126"/>
      <c r="B220" s="103"/>
      <c r="C220" s="104"/>
      <c r="D220" s="105"/>
      <c r="E220" s="158"/>
      <c r="F220" s="105"/>
      <c r="G220" s="338"/>
    </row>
    <row r="221" spans="1:7" s="311" customFormat="1" ht="12">
      <c r="A221" s="115">
        <v>42298</v>
      </c>
      <c r="B221" s="107" t="s">
        <v>1151</v>
      </c>
      <c r="C221" s="638" t="s">
        <v>1148</v>
      </c>
      <c r="D221" s="639"/>
      <c r="E221" s="90" t="s">
        <v>1149</v>
      </c>
      <c r="F221" s="90" t="s">
        <v>27</v>
      </c>
      <c r="G221" s="339">
        <v>13000</v>
      </c>
    </row>
    <row r="222" spans="1:7" s="311" customFormat="1" ht="12">
      <c r="A222" s="125"/>
      <c r="B222" s="103"/>
      <c r="C222" s="104"/>
      <c r="D222" s="105"/>
      <c r="E222" s="219" t="s">
        <v>1161</v>
      </c>
      <c r="F222" s="105" t="s">
        <v>1166</v>
      </c>
      <c r="G222" s="338"/>
    </row>
    <row r="223" spans="1:7" s="311" customFormat="1" ht="12">
      <c r="A223" s="115" t="s">
        <v>1153</v>
      </c>
      <c r="B223" s="107" t="s">
        <v>1163</v>
      </c>
      <c r="C223" s="632" t="s">
        <v>1247</v>
      </c>
      <c r="D223" s="633"/>
      <c r="E223" s="193" t="s">
        <v>1162</v>
      </c>
      <c r="F223" s="90" t="s">
        <v>1167</v>
      </c>
      <c r="G223" s="339">
        <v>47450</v>
      </c>
    </row>
    <row r="224" spans="1:7" s="311" customFormat="1" ht="12">
      <c r="A224" s="126"/>
      <c r="B224" s="103"/>
      <c r="C224" s="104"/>
      <c r="D224" s="105"/>
      <c r="E224" s="105" t="s">
        <v>1155</v>
      </c>
      <c r="F224" s="105" t="s">
        <v>1158</v>
      </c>
      <c r="G224" s="338"/>
    </row>
    <row r="225" spans="1:7" s="311" customFormat="1" ht="12">
      <c r="A225" s="115" t="s">
        <v>1153</v>
      </c>
      <c r="B225" s="107" t="s">
        <v>1157</v>
      </c>
      <c r="C225" s="632" t="s">
        <v>46</v>
      </c>
      <c r="D225" s="633"/>
      <c r="E225" s="90" t="s">
        <v>1156</v>
      </c>
      <c r="F225" s="90" t="s">
        <v>1159</v>
      </c>
      <c r="G225" s="339">
        <v>29000</v>
      </c>
    </row>
    <row r="226" spans="1:7" s="311" customFormat="1" ht="12">
      <c r="A226" s="121"/>
      <c r="B226" s="116"/>
      <c r="C226" s="34"/>
      <c r="D226" s="110"/>
      <c r="E226" s="110"/>
      <c r="F226" s="105"/>
      <c r="G226" s="338"/>
    </row>
    <row r="227" spans="1:7" s="311" customFormat="1" ht="12">
      <c r="A227" s="115">
        <v>42300</v>
      </c>
      <c r="B227" s="107" t="s">
        <v>1179</v>
      </c>
      <c r="C227" s="632" t="s">
        <v>1177</v>
      </c>
      <c r="D227" s="633"/>
      <c r="E227" s="193" t="s">
        <v>1178</v>
      </c>
      <c r="F227" s="90" t="s">
        <v>1463</v>
      </c>
      <c r="G227" s="339">
        <v>497919</v>
      </c>
    </row>
    <row r="228" spans="1:7" s="311" customFormat="1" ht="12">
      <c r="A228" s="121"/>
      <c r="B228" s="116"/>
      <c r="C228" s="34"/>
      <c r="D228" s="110"/>
      <c r="E228" s="110"/>
      <c r="F228" s="105"/>
      <c r="G228" s="338"/>
    </row>
    <row r="229" spans="1:7" s="311" customFormat="1" ht="12">
      <c r="A229" s="115">
        <v>42303</v>
      </c>
      <c r="B229" s="107" t="s">
        <v>1181</v>
      </c>
      <c r="C229" s="632" t="s">
        <v>1247</v>
      </c>
      <c r="D229" s="633"/>
      <c r="E229" s="193" t="s">
        <v>1180</v>
      </c>
      <c r="F229" s="90" t="s">
        <v>1349</v>
      </c>
      <c r="G229" s="339">
        <v>92380</v>
      </c>
    </row>
    <row r="230" spans="1:7" s="311" customFormat="1" ht="12">
      <c r="A230" s="216"/>
      <c r="B230" s="117"/>
      <c r="C230" s="104"/>
      <c r="D230" s="110"/>
      <c r="E230" s="105" t="s">
        <v>1170</v>
      </c>
      <c r="F230" s="105"/>
      <c r="G230" s="338"/>
    </row>
    <row r="231" spans="1:7" s="311" customFormat="1" ht="12">
      <c r="A231" s="115">
        <v>42304</v>
      </c>
      <c r="B231" s="107" t="s">
        <v>1172</v>
      </c>
      <c r="C231" s="632" t="s">
        <v>1038</v>
      </c>
      <c r="D231" s="633"/>
      <c r="E231" s="193" t="s">
        <v>1171</v>
      </c>
      <c r="F231" s="90" t="s">
        <v>27</v>
      </c>
      <c r="G231" s="339">
        <v>189800</v>
      </c>
    </row>
    <row r="232" spans="1:7" s="311" customFormat="1" ht="12">
      <c r="A232" s="168"/>
      <c r="B232" s="116"/>
      <c r="C232" s="34"/>
      <c r="D232" s="110"/>
      <c r="E232" s="153" t="s">
        <v>1122</v>
      </c>
      <c r="F232" s="105" t="s">
        <v>458</v>
      </c>
      <c r="G232" s="338"/>
    </row>
    <row r="233" spans="1:7" s="311" customFormat="1" ht="12">
      <c r="A233" s="115">
        <v>42305</v>
      </c>
      <c r="B233" s="107" t="s">
        <v>1125</v>
      </c>
      <c r="C233" s="632" t="s">
        <v>1247</v>
      </c>
      <c r="D233" s="633"/>
      <c r="E233" s="90" t="s">
        <v>1123</v>
      </c>
      <c r="F233" s="90" t="s">
        <v>1350</v>
      </c>
      <c r="G233" s="339">
        <v>81290</v>
      </c>
    </row>
    <row r="234" spans="1:7" s="311" customFormat="1" ht="12">
      <c r="A234" s="175"/>
      <c r="B234" s="116"/>
      <c r="C234" s="34"/>
      <c r="D234" s="110"/>
      <c r="E234" s="153"/>
      <c r="F234" s="105"/>
      <c r="G234" s="338"/>
    </row>
    <row r="235" spans="1:7" s="311" customFormat="1" ht="12">
      <c r="A235" s="115">
        <v>42305</v>
      </c>
      <c r="B235" s="107" t="s">
        <v>1126</v>
      </c>
      <c r="C235" s="632" t="s">
        <v>421</v>
      </c>
      <c r="D235" s="633"/>
      <c r="E235" s="159" t="s">
        <v>252</v>
      </c>
      <c r="F235" s="90" t="s">
        <v>1349</v>
      </c>
      <c r="G235" s="339">
        <v>198000</v>
      </c>
    </row>
    <row r="236" spans="1:7" s="311" customFormat="1" ht="12">
      <c r="A236" s="121"/>
      <c r="B236" s="116"/>
      <c r="C236" s="34"/>
      <c r="D236" s="110"/>
      <c r="E236" s="300"/>
      <c r="F236" s="105"/>
      <c r="G236" s="338"/>
    </row>
    <row r="237" spans="1:7" s="311" customFormat="1" ht="12">
      <c r="A237" s="115">
        <v>42311</v>
      </c>
      <c r="B237" s="107" t="s">
        <v>1000</v>
      </c>
      <c r="C237" s="632" t="s">
        <v>421</v>
      </c>
      <c r="D237" s="633"/>
      <c r="E237" s="159" t="s">
        <v>488</v>
      </c>
      <c r="F237" s="90" t="s">
        <v>21</v>
      </c>
      <c r="G237" s="339">
        <v>36000</v>
      </c>
    </row>
    <row r="238" spans="1:7" s="311" customFormat="1" ht="12">
      <c r="A238" s="121"/>
      <c r="B238" s="116"/>
      <c r="C238" s="34"/>
      <c r="D238" s="110"/>
      <c r="E238" s="110"/>
      <c r="F238" s="105"/>
      <c r="G238" s="338"/>
    </row>
    <row r="239" spans="1:7" s="311" customFormat="1" ht="12">
      <c r="A239" s="115">
        <v>42311</v>
      </c>
      <c r="B239" s="107" t="s">
        <v>967</v>
      </c>
      <c r="C239" s="632" t="s">
        <v>421</v>
      </c>
      <c r="D239" s="633"/>
      <c r="E239" s="90" t="s">
        <v>966</v>
      </c>
      <c r="F239" s="90" t="s">
        <v>1463</v>
      </c>
      <c r="G239" s="339">
        <v>79500</v>
      </c>
    </row>
    <row r="240" spans="1:7" s="311" customFormat="1" ht="12">
      <c r="A240" s="578"/>
      <c r="B240" s="88"/>
      <c r="C240" s="104"/>
      <c r="D240" s="110"/>
      <c r="E240" s="110"/>
      <c r="F240" s="105"/>
      <c r="G240" s="338"/>
    </row>
    <row r="241" spans="1:7" s="311" customFormat="1" ht="12">
      <c r="A241" s="115">
        <v>42311</v>
      </c>
      <c r="B241" s="107" t="s">
        <v>166</v>
      </c>
      <c r="C241" s="632" t="s">
        <v>167</v>
      </c>
      <c r="D241" s="633"/>
      <c r="E241" s="193" t="s">
        <v>162</v>
      </c>
      <c r="F241" s="90" t="s">
        <v>1349</v>
      </c>
      <c r="G241" s="339">
        <v>43000</v>
      </c>
    </row>
    <row r="242" spans="1:7" s="311" customFormat="1" ht="12">
      <c r="A242" s="168"/>
      <c r="B242" s="116"/>
      <c r="C242" s="34"/>
      <c r="D242" s="110"/>
      <c r="E242" s="153" t="s">
        <v>799</v>
      </c>
      <c r="F242" s="105"/>
      <c r="G242" s="338"/>
    </row>
    <row r="243" spans="1:7" s="311" customFormat="1" ht="12">
      <c r="A243" s="115">
        <v>42314</v>
      </c>
      <c r="B243" s="107" t="s">
        <v>801</v>
      </c>
      <c r="C243" s="632" t="s">
        <v>1247</v>
      </c>
      <c r="D243" s="633"/>
      <c r="E243" s="159" t="s">
        <v>800</v>
      </c>
      <c r="F243" s="90" t="s">
        <v>802</v>
      </c>
      <c r="G243" s="339">
        <v>254200</v>
      </c>
    </row>
    <row r="244" spans="1:7" s="311" customFormat="1" ht="12">
      <c r="A244" s="162"/>
      <c r="B244" s="88"/>
      <c r="C244" s="104"/>
      <c r="D244" s="110"/>
      <c r="E244" s="163"/>
      <c r="F244" s="105"/>
      <c r="G244" s="338"/>
    </row>
    <row r="245" spans="1:7" s="311" customFormat="1" ht="12">
      <c r="A245" s="115">
        <v>42319</v>
      </c>
      <c r="B245" s="107" t="s">
        <v>694</v>
      </c>
      <c r="C245" s="632" t="s">
        <v>421</v>
      </c>
      <c r="D245" s="633"/>
      <c r="E245" s="531" t="s">
        <v>693</v>
      </c>
      <c r="F245" s="90" t="s">
        <v>27</v>
      </c>
      <c r="G245" s="339">
        <v>47000</v>
      </c>
    </row>
    <row r="246" spans="1:7" s="311" customFormat="1" ht="12">
      <c r="A246" s="121"/>
      <c r="B246" s="116"/>
      <c r="C246" s="34"/>
      <c r="D246" s="110"/>
      <c r="E246" s="105" t="s">
        <v>696</v>
      </c>
      <c r="F246" s="105"/>
      <c r="G246" s="338"/>
    </row>
    <row r="247" spans="1:7" s="311" customFormat="1" ht="12">
      <c r="A247" s="115">
        <v>42319</v>
      </c>
      <c r="B247" s="107" t="s">
        <v>695</v>
      </c>
      <c r="C247" s="632" t="s">
        <v>1247</v>
      </c>
      <c r="D247" s="633"/>
      <c r="E247" s="90" t="s">
        <v>697</v>
      </c>
      <c r="F247" s="90" t="s">
        <v>698</v>
      </c>
      <c r="G247" s="339">
        <v>100660</v>
      </c>
    </row>
    <row r="248" spans="1:7" s="311" customFormat="1" ht="12">
      <c r="A248" s="121"/>
      <c r="B248" s="116"/>
      <c r="C248" s="34"/>
      <c r="D248" s="110"/>
      <c r="E248" s="110"/>
      <c r="F248" s="105"/>
      <c r="G248" s="338"/>
    </row>
    <row r="249" spans="1:7" s="311" customFormat="1" ht="12">
      <c r="A249" s="452">
        <v>42320</v>
      </c>
      <c r="B249" s="107" t="s">
        <v>561</v>
      </c>
      <c r="C249" s="632" t="s">
        <v>47</v>
      </c>
      <c r="D249" s="633"/>
      <c r="E249" s="193" t="s">
        <v>560</v>
      </c>
      <c r="F249" s="90" t="s">
        <v>1349</v>
      </c>
      <c r="G249" s="159">
        <v>46440</v>
      </c>
    </row>
    <row r="250" spans="1:7" s="311" customFormat="1" ht="12">
      <c r="A250" s="162"/>
      <c r="B250" s="88"/>
      <c r="C250" s="104"/>
      <c r="D250" s="110"/>
      <c r="E250" s="105" t="s">
        <v>466</v>
      </c>
      <c r="F250" s="105"/>
      <c r="G250" s="338"/>
    </row>
    <row r="251" spans="1:7" s="311" customFormat="1" ht="12">
      <c r="A251" s="115">
        <v>42320</v>
      </c>
      <c r="B251" s="107" t="s">
        <v>468</v>
      </c>
      <c r="C251" s="632" t="s">
        <v>1038</v>
      </c>
      <c r="D251" s="633"/>
      <c r="E251" s="90" t="s">
        <v>467</v>
      </c>
      <c r="F251" s="90" t="s">
        <v>21</v>
      </c>
      <c r="G251" s="339">
        <v>106000</v>
      </c>
    </row>
    <row r="252" spans="1:7" s="311" customFormat="1" ht="12">
      <c r="A252" s="121"/>
      <c r="B252" s="116"/>
      <c r="C252" s="34"/>
      <c r="D252" s="110"/>
      <c r="E252" s="110"/>
      <c r="F252" s="105"/>
      <c r="G252" s="338"/>
    </row>
    <row r="253" spans="1:7" s="311" customFormat="1" ht="12">
      <c r="A253" s="115">
        <v>42324</v>
      </c>
      <c r="B253" s="107" t="s">
        <v>472</v>
      </c>
      <c r="C253" s="632" t="s">
        <v>385</v>
      </c>
      <c r="D253" s="633"/>
      <c r="E253" s="90" t="s">
        <v>471</v>
      </c>
      <c r="F253" s="90" t="s">
        <v>42</v>
      </c>
      <c r="G253" s="339">
        <v>22500</v>
      </c>
    </row>
    <row r="254" spans="1:7" s="311" customFormat="1" ht="12">
      <c r="A254" s="168"/>
      <c r="B254" s="116"/>
      <c r="C254" s="34"/>
      <c r="D254" s="110"/>
      <c r="E254" s="105" t="s">
        <v>479</v>
      </c>
      <c r="F254" s="105"/>
      <c r="G254" s="338"/>
    </row>
    <row r="255" spans="1:7" s="311" customFormat="1" ht="12">
      <c r="A255" s="115">
        <v>42324</v>
      </c>
      <c r="B255" s="107" t="s">
        <v>476</v>
      </c>
      <c r="C255" s="632" t="s">
        <v>480</v>
      </c>
      <c r="D255" s="633"/>
      <c r="E255" s="90" t="s">
        <v>478</v>
      </c>
      <c r="F255" s="90" t="s">
        <v>1004</v>
      </c>
      <c r="G255" s="174">
        <v>16576</v>
      </c>
    </row>
    <row r="256" spans="1:7" s="311" customFormat="1" ht="12">
      <c r="A256" s="168"/>
      <c r="B256" s="116"/>
      <c r="C256" s="34"/>
      <c r="D256" s="110"/>
      <c r="E256" s="153" t="s">
        <v>474</v>
      </c>
      <c r="F256" s="105" t="s">
        <v>21</v>
      </c>
      <c r="G256" s="338"/>
    </row>
    <row r="257" spans="1:7" s="311" customFormat="1" ht="12">
      <c r="A257" s="115">
        <v>42324</v>
      </c>
      <c r="B257" s="107" t="s">
        <v>477</v>
      </c>
      <c r="C257" s="632" t="s">
        <v>1247</v>
      </c>
      <c r="D257" s="633"/>
      <c r="E257" s="90" t="s">
        <v>475</v>
      </c>
      <c r="F257" s="90" t="s">
        <v>1462</v>
      </c>
      <c r="G257" s="339">
        <v>40010</v>
      </c>
    </row>
    <row r="258" spans="1:7" s="311" customFormat="1" ht="12">
      <c r="A258" s="126"/>
      <c r="B258" s="88"/>
      <c r="C258" s="104"/>
      <c r="D258" s="110"/>
      <c r="E258" s="105"/>
      <c r="F258" s="105"/>
      <c r="G258" s="338"/>
    </row>
    <row r="259" spans="1:7" s="311" customFormat="1" ht="12">
      <c r="A259" s="115">
        <v>42331</v>
      </c>
      <c r="B259" s="107" t="s">
        <v>1428</v>
      </c>
      <c r="C259" s="632" t="s">
        <v>421</v>
      </c>
      <c r="D259" s="633"/>
      <c r="E259" s="90" t="s">
        <v>422</v>
      </c>
      <c r="F259" s="90" t="s">
        <v>1462</v>
      </c>
      <c r="G259" s="339">
        <v>48600</v>
      </c>
    </row>
    <row r="260" spans="1:7" s="311" customFormat="1" ht="12">
      <c r="A260" s="127"/>
      <c r="B260" s="108"/>
      <c r="C260" s="109"/>
      <c r="D260" s="110"/>
      <c r="E260" s="110"/>
      <c r="F260" s="105"/>
      <c r="G260" s="338"/>
    </row>
    <row r="261" spans="1:7" s="311" customFormat="1" ht="12">
      <c r="A261" s="115">
        <v>42333</v>
      </c>
      <c r="B261" s="107" t="s">
        <v>1113</v>
      </c>
      <c r="C261" s="632" t="s">
        <v>1111</v>
      </c>
      <c r="D261" s="633"/>
      <c r="E261" s="107" t="s">
        <v>1112</v>
      </c>
      <c r="F261" s="90" t="s">
        <v>42</v>
      </c>
      <c r="G261" s="339">
        <v>25600</v>
      </c>
    </row>
    <row r="262" spans="1:7" s="311" customFormat="1" ht="12">
      <c r="A262" s="127"/>
      <c r="B262" s="108"/>
      <c r="C262" s="109"/>
      <c r="D262" s="110"/>
      <c r="E262" s="110"/>
      <c r="F262" s="105"/>
      <c r="G262" s="338"/>
    </row>
    <row r="263" spans="1:7" s="311" customFormat="1" ht="12">
      <c r="A263" s="115">
        <v>42333</v>
      </c>
      <c r="B263" s="107" t="s">
        <v>164</v>
      </c>
      <c r="C263" s="632" t="s">
        <v>1111</v>
      </c>
      <c r="D263" s="633"/>
      <c r="E263" s="193" t="s">
        <v>148</v>
      </c>
      <c r="F263" s="90" t="s">
        <v>1349</v>
      </c>
      <c r="G263" s="339">
        <v>2355.2</v>
      </c>
    </row>
    <row r="264" spans="1:7" s="311" customFormat="1" ht="12">
      <c r="A264" s="126"/>
      <c r="B264" s="88"/>
      <c r="C264" s="104"/>
      <c r="D264" s="110"/>
      <c r="E264" s="153"/>
      <c r="F264" s="105"/>
      <c r="G264" s="338"/>
    </row>
    <row r="265" spans="1:7" s="311" customFormat="1" ht="12">
      <c r="A265" s="115">
        <v>42339</v>
      </c>
      <c r="B265" s="107" t="s">
        <v>619</v>
      </c>
      <c r="C265" s="632" t="s">
        <v>46</v>
      </c>
      <c r="D265" s="633"/>
      <c r="E265" s="90" t="s">
        <v>618</v>
      </c>
      <c r="F265" s="90" t="s">
        <v>1349</v>
      </c>
      <c r="G265" s="339">
        <v>38500</v>
      </c>
    </row>
    <row r="266" spans="1:7" s="311" customFormat="1" ht="12">
      <c r="A266" s="126"/>
      <c r="B266" s="88"/>
      <c r="C266" s="104"/>
      <c r="D266" s="110"/>
      <c r="E266" s="153"/>
      <c r="F266" s="105"/>
      <c r="G266" s="338"/>
    </row>
    <row r="267" spans="1:7" s="311" customFormat="1" ht="12">
      <c r="A267" s="111">
        <v>42047</v>
      </c>
      <c r="B267" s="107" t="s">
        <v>104</v>
      </c>
      <c r="C267" s="632" t="s">
        <v>1247</v>
      </c>
      <c r="D267" s="633"/>
      <c r="E267" s="159" t="s">
        <v>103</v>
      </c>
      <c r="F267" s="90" t="s">
        <v>27</v>
      </c>
      <c r="G267" s="339">
        <v>49880</v>
      </c>
    </row>
    <row r="268" spans="1:7" s="311" customFormat="1" ht="12">
      <c r="A268" s="162"/>
      <c r="B268" s="88"/>
      <c r="C268" s="104"/>
      <c r="D268" s="110"/>
      <c r="E268" s="533" t="s">
        <v>105</v>
      </c>
      <c r="F268" s="105"/>
      <c r="G268" s="338"/>
    </row>
    <row r="269" spans="1:7" s="311" customFormat="1" ht="12">
      <c r="A269" s="111">
        <v>42047</v>
      </c>
      <c r="B269" s="107" t="s">
        <v>124</v>
      </c>
      <c r="C269" s="632" t="s">
        <v>1019</v>
      </c>
      <c r="D269" s="633"/>
      <c r="E269" s="159" t="s">
        <v>106</v>
      </c>
      <c r="F269" s="90" t="s">
        <v>108</v>
      </c>
      <c r="G269" s="339">
        <v>39680</v>
      </c>
    </row>
    <row r="270" spans="1:7" s="311" customFormat="1" ht="12">
      <c r="A270" s="578"/>
      <c r="B270" s="88"/>
      <c r="C270" s="104"/>
      <c r="D270" s="110"/>
      <c r="E270" s="105" t="s">
        <v>125</v>
      </c>
      <c r="F270" s="105"/>
      <c r="G270" s="338"/>
    </row>
    <row r="271" spans="1:7" s="311" customFormat="1" ht="12">
      <c r="A271" s="111">
        <v>42075</v>
      </c>
      <c r="B271" s="107" t="s">
        <v>127</v>
      </c>
      <c r="C271" s="632" t="s">
        <v>1247</v>
      </c>
      <c r="D271" s="633"/>
      <c r="E271" s="90" t="s">
        <v>126</v>
      </c>
      <c r="F271" s="90" t="s">
        <v>128</v>
      </c>
      <c r="G271" s="339">
        <v>230850</v>
      </c>
    </row>
    <row r="272" spans="1:7" s="311" customFormat="1" ht="12">
      <c r="A272" s="578"/>
      <c r="B272" s="88"/>
      <c r="C272" s="104"/>
      <c r="D272" s="110"/>
      <c r="E272" s="307" t="s">
        <v>130</v>
      </c>
      <c r="F272" s="105"/>
      <c r="G272" s="338"/>
    </row>
    <row r="273" spans="1:7" s="311" customFormat="1" ht="12">
      <c r="A273" s="111">
        <v>42075</v>
      </c>
      <c r="B273" s="107" t="s">
        <v>132</v>
      </c>
      <c r="C273" s="632" t="s">
        <v>129</v>
      </c>
      <c r="D273" s="633"/>
      <c r="E273" s="577" t="s">
        <v>131</v>
      </c>
      <c r="F273" s="90" t="s">
        <v>1349</v>
      </c>
      <c r="G273" s="339">
        <v>21350</v>
      </c>
    </row>
    <row r="274" spans="1:7" s="311" customFormat="1" ht="12">
      <c r="A274" s="162"/>
      <c r="B274" s="88"/>
      <c r="C274" s="104"/>
      <c r="D274" s="110"/>
      <c r="E274" s="105" t="s">
        <v>141</v>
      </c>
      <c r="F274" s="105"/>
      <c r="G274" s="338"/>
    </row>
    <row r="275" spans="1:7" s="311" customFormat="1" ht="12">
      <c r="A275" s="111">
        <v>42197</v>
      </c>
      <c r="B275" s="107" t="s">
        <v>143</v>
      </c>
      <c r="C275" s="632" t="s">
        <v>140</v>
      </c>
      <c r="D275" s="633"/>
      <c r="E275" s="90" t="s">
        <v>142</v>
      </c>
      <c r="F275" s="90" t="s">
        <v>1349</v>
      </c>
      <c r="G275" s="339">
        <v>24500</v>
      </c>
    </row>
    <row r="276" spans="1:7" s="311" customFormat="1" ht="12">
      <c r="A276" s="578"/>
      <c r="B276" s="88"/>
      <c r="C276" s="104"/>
      <c r="D276" s="110"/>
      <c r="E276" s="163"/>
      <c r="F276" s="105"/>
      <c r="G276" s="338"/>
    </row>
    <row r="277" spans="1:7" s="311" customFormat="1" ht="12">
      <c r="A277" s="111">
        <v>42320</v>
      </c>
      <c r="B277" s="107" t="s">
        <v>159</v>
      </c>
      <c r="C277" s="632" t="s">
        <v>157</v>
      </c>
      <c r="D277" s="633"/>
      <c r="E277" s="159" t="s">
        <v>158</v>
      </c>
      <c r="F277" s="90" t="s">
        <v>1462</v>
      </c>
      <c r="G277" s="339">
        <v>10135</v>
      </c>
    </row>
    <row r="278" spans="1:7" s="311" customFormat="1" ht="12">
      <c r="A278" s="578"/>
      <c r="B278" s="88"/>
      <c r="C278" s="104"/>
      <c r="D278" s="110"/>
      <c r="E278" s="110"/>
      <c r="F278" s="105"/>
      <c r="G278" s="338"/>
    </row>
    <row r="279" spans="1:7" s="311" customFormat="1" ht="12">
      <c r="A279" s="111">
        <v>42320</v>
      </c>
      <c r="B279" s="107" t="s">
        <v>165</v>
      </c>
      <c r="C279" s="632" t="s">
        <v>160</v>
      </c>
      <c r="D279" s="633"/>
      <c r="E279" s="521" t="s">
        <v>161</v>
      </c>
      <c r="F279" s="90" t="s">
        <v>1349</v>
      </c>
      <c r="G279" s="339">
        <v>12500</v>
      </c>
    </row>
    <row r="280" spans="1:7" s="311" customFormat="1" ht="12">
      <c r="A280" s="578"/>
      <c r="B280" s="88"/>
      <c r="C280" s="104"/>
      <c r="D280" s="110"/>
      <c r="E280" s="153"/>
      <c r="F280" s="105"/>
      <c r="G280" s="338"/>
    </row>
    <row r="281" spans="1:7" s="311" customFormat="1" ht="12">
      <c r="A281" s="579" t="s">
        <v>184</v>
      </c>
      <c r="B281" s="107" t="s">
        <v>187</v>
      </c>
      <c r="C281" s="632" t="s">
        <v>185</v>
      </c>
      <c r="D281" s="633"/>
      <c r="E281" s="90" t="s">
        <v>186</v>
      </c>
      <c r="F281" s="90" t="s">
        <v>1349</v>
      </c>
      <c r="G281" s="339">
        <v>13884</v>
      </c>
    </row>
    <row r="282" spans="1:7" s="311" customFormat="1" ht="12">
      <c r="A282" s="578"/>
      <c r="B282" s="88"/>
      <c r="C282" s="104"/>
      <c r="D282" s="110"/>
      <c r="E282" s="105"/>
      <c r="F282" s="105"/>
      <c r="G282" s="338"/>
    </row>
    <row r="283" spans="1:7" s="311" customFormat="1" ht="12">
      <c r="A283" s="579" t="s">
        <v>193</v>
      </c>
      <c r="B283" s="107" t="s">
        <v>198</v>
      </c>
      <c r="C283" s="632" t="s">
        <v>301</v>
      </c>
      <c r="D283" s="633"/>
      <c r="E283" s="90" t="s">
        <v>197</v>
      </c>
      <c r="F283" s="90" t="s">
        <v>1349</v>
      </c>
      <c r="G283" s="339">
        <v>130284</v>
      </c>
    </row>
    <row r="284" spans="1:7" s="311" customFormat="1" ht="12">
      <c r="A284" s="127"/>
      <c r="B284" s="108"/>
      <c r="C284" s="109"/>
      <c r="D284" s="110"/>
      <c r="E284" s="110"/>
      <c r="F284" s="105"/>
      <c r="G284" s="338"/>
    </row>
    <row r="285" spans="1:7" s="311" customFormat="1" ht="12">
      <c r="A285" s="579" t="s">
        <v>184</v>
      </c>
      <c r="B285" s="107" t="s">
        <v>206</v>
      </c>
      <c r="C285" s="632" t="s">
        <v>1247</v>
      </c>
      <c r="D285" s="633"/>
      <c r="E285" s="193" t="s">
        <v>205</v>
      </c>
      <c r="F285" s="90" t="s">
        <v>1166</v>
      </c>
      <c r="G285" s="339">
        <v>254640</v>
      </c>
    </row>
    <row r="286" spans="1:7" s="311" customFormat="1" ht="12">
      <c r="A286" s="578"/>
      <c r="B286" s="88"/>
      <c r="C286" s="104"/>
      <c r="D286" s="110"/>
      <c r="E286" s="110"/>
      <c r="F286" s="105"/>
      <c r="G286" s="338"/>
    </row>
    <row r="287" spans="1:7" s="311" customFormat="1" ht="12">
      <c r="A287" s="579" t="s">
        <v>193</v>
      </c>
      <c r="B287" s="107" t="s">
        <v>209</v>
      </c>
      <c r="C287" s="632" t="s">
        <v>46</v>
      </c>
      <c r="D287" s="633"/>
      <c r="E287" s="193" t="s">
        <v>207</v>
      </c>
      <c r="F287" s="90" t="s">
        <v>42</v>
      </c>
      <c r="G287" s="339">
        <v>5500</v>
      </c>
    </row>
    <row r="288" spans="1:7" s="311" customFormat="1" ht="12">
      <c r="A288" s="578"/>
      <c r="B288" s="88"/>
      <c r="C288" s="104"/>
      <c r="D288" s="110"/>
      <c r="E288" s="110"/>
      <c r="F288" s="105"/>
      <c r="G288" s="338"/>
    </row>
    <row r="289" spans="1:7" s="311" customFormat="1" ht="12">
      <c r="A289" s="579" t="s">
        <v>184</v>
      </c>
      <c r="B289" s="107" t="s">
        <v>210</v>
      </c>
      <c r="C289" s="632" t="s">
        <v>81</v>
      </c>
      <c r="D289" s="633"/>
      <c r="E289" s="193" t="s">
        <v>208</v>
      </c>
      <c r="F289" s="90" t="s">
        <v>1463</v>
      </c>
      <c r="G289" s="339">
        <v>8823.6</v>
      </c>
    </row>
    <row r="290" spans="1:7" s="311" customFormat="1" ht="12">
      <c r="A290" s="578"/>
      <c r="B290" s="88"/>
      <c r="C290" s="104"/>
      <c r="D290" s="110"/>
      <c r="E290" s="110"/>
      <c r="F290" s="105"/>
      <c r="G290" s="338"/>
    </row>
    <row r="291" spans="1:7" s="311" customFormat="1" ht="12">
      <c r="A291" s="579" t="s">
        <v>204</v>
      </c>
      <c r="B291" s="107" t="s">
        <v>218</v>
      </c>
      <c r="C291" s="632" t="s">
        <v>1247</v>
      </c>
      <c r="D291" s="633"/>
      <c r="E291" s="193" t="s">
        <v>217</v>
      </c>
      <c r="F291" s="521" t="s">
        <v>239</v>
      </c>
      <c r="G291" s="339">
        <v>138350</v>
      </c>
    </row>
    <row r="292" spans="1:7" s="311" customFormat="1" ht="12">
      <c r="A292" s="578"/>
      <c r="B292" s="88"/>
      <c r="C292" s="104"/>
      <c r="D292" s="110"/>
      <c r="E292" s="105" t="s">
        <v>233</v>
      </c>
      <c r="F292" s="105"/>
      <c r="G292" s="338"/>
    </row>
    <row r="293" spans="1:7" s="311" customFormat="1" ht="12">
      <c r="A293" s="579" t="s">
        <v>230</v>
      </c>
      <c r="B293" s="107" t="s">
        <v>235</v>
      </c>
      <c r="C293" s="632" t="s">
        <v>1247</v>
      </c>
      <c r="D293" s="633"/>
      <c r="E293" s="577" t="s">
        <v>234</v>
      </c>
      <c r="F293" s="90" t="s">
        <v>1349</v>
      </c>
      <c r="G293" s="339">
        <v>118440</v>
      </c>
    </row>
    <row r="294" spans="1:7" s="311" customFormat="1" ht="12">
      <c r="A294" s="578"/>
      <c r="B294" s="88"/>
      <c r="C294" s="104"/>
      <c r="D294" s="110"/>
      <c r="E294" s="110"/>
      <c r="F294" s="105"/>
      <c r="G294" s="338"/>
    </row>
    <row r="295" spans="1:7" s="311" customFormat="1" ht="12">
      <c r="A295" s="579" t="s">
        <v>204</v>
      </c>
      <c r="B295" s="107" t="s">
        <v>222</v>
      </c>
      <c r="C295" s="632" t="s">
        <v>421</v>
      </c>
      <c r="D295" s="633"/>
      <c r="E295" s="193" t="s">
        <v>221</v>
      </c>
      <c r="F295" s="90" t="s">
        <v>1463</v>
      </c>
      <c r="G295" s="339">
        <v>898750</v>
      </c>
    </row>
    <row r="296" spans="1:7" s="311" customFormat="1" ht="12">
      <c r="A296" s="578"/>
      <c r="B296" s="88"/>
      <c r="C296" s="104"/>
      <c r="D296" s="110"/>
      <c r="E296" s="110"/>
      <c r="F296" s="105"/>
      <c r="G296" s="338"/>
    </row>
    <row r="297" spans="1:7" s="311" customFormat="1" ht="12">
      <c r="A297" s="579" t="s">
        <v>219</v>
      </c>
      <c r="B297" s="107" t="s">
        <v>232</v>
      </c>
      <c r="C297" s="632" t="s">
        <v>523</v>
      </c>
      <c r="D297" s="633"/>
      <c r="E297" s="193" t="s">
        <v>224</v>
      </c>
      <c r="F297" s="90" t="s">
        <v>1349</v>
      </c>
      <c r="G297" s="339">
        <v>14300</v>
      </c>
    </row>
    <row r="298" spans="1:7" s="311" customFormat="1" ht="12">
      <c r="A298" s="578"/>
      <c r="B298" s="88"/>
      <c r="C298" s="104"/>
      <c r="D298" s="110"/>
      <c r="E298" s="110"/>
      <c r="F298" s="105"/>
      <c r="G298" s="338"/>
    </row>
    <row r="299" spans="1:7" s="311" customFormat="1" ht="12">
      <c r="A299" s="579" t="s">
        <v>230</v>
      </c>
      <c r="B299" s="107" t="s">
        <v>242</v>
      </c>
      <c r="C299" s="632" t="s">
        <v>1038</v>
      </c>
      <c r="D299" s="633"/>
      <c r="E299" s="193" t="s">
        <v>241</v>
      </c>
      <c r="F299" s="90" t="s">
        <v>21</v>
      </c>
      <c r="G299" s="339">
        <v>34600</v>
      </c>
    </row>
    <row r="300" spans="1:7" s="311" customFormat="1" ht="12">
      <c r="A300" s="361"/>
      <c r="B300" s="103"/>
      <c r="C300" s="218"/>
      <c r="D300" s="105"/>
      <c r="E300" s="297"/>
      <c r="F300" s="297"/>
      <c r="G300" s="338"/>
    </row>
    <row r="301" spans="1:7" s="311" customFormat="1" ht="12">
      <c r="A301" s="50"/>
      <c r="B301" s="11"/>
      <c r="C301" s="678" t="s">
        <v>1467</v>
      </c>
      <c r="D301" s="679"/>
      <c r="E301" s="90"/>
      <c r="F301" s="42"/>
      <c r="G301" s="356">
        <f>SUM(G6:G300)</f>
        <v>13469944.989999998</v>
      </c>
    </row>
    <row r="302" spans="1:7" s="311" customFormat="1" ht="12">
      <c r="A302" s="58"/>
      <c r="B302" s="31"/>
      <c r="C302" s="34"/>
      <c r="D302" s="36"/>
      <c r="E302" s="37"/>
      <c r="F302" s="47"/>
      <c r="G302" s="323"/>
    </row>
    <row r="303" spans="1:7" s="311" customFormat="1" ht="12">
      <c r="A303" s="115" t="s">
        <v>402</v>
      </c>
      <c r="B303" s="30" t="s">
        <v>403</v>
      </c>
      <c r="C303" s="632" t="s">
        <v>1260</v>
      </c>
      <c r="D303" s="633"/>
      <c r="E303" s="90" t="s">
        <v>333</v>
      </c>
      <c r="F303" s="42" t="s">
        <v>27</v>
      </c>
      <c r="G303" s="339">
        <v>100000</v>
      </c>
    </row>
    <row r="304" spans="1:7" s="311" customFormat="1" ht="12">
      <c r="A304" s="58"/>
      <c r="B304" s="31"/>
      <c r="C304" s="34"/>
      <c r="D304" s="36"/>
      <c r="E304" s="37"/>
      <c r="F304" s="47"/>
      <c r="G304" s="323"/>
    </row>
    <row r="305" spans="1:7" s="311" customFormat="1" ht="12">
      <c r="A305" s="115" t="s">
        <v>402</v>
      </c>
      <c r="B305" s="30" t="s">
        <v>404</v>
      </c>
      <c r="C305" s="632" t="s">
        <v>1260</v>
      </c>
      <c r="D305" s="633"/>
      <c r="E305" s="90" t="s">
        <v>405</v>
      </c>
      <c r="F305" s="42" t="s">
        <v>42</v>
      </c>
      <c r="G305" s="339">
        <v>9600</v>
      </c>
    </row>
    <row r="306" spans="1:7" s="311" customFormat="1" ht="12">
      <c r="A306" s="58"/>
      <c r="B306" s="31"/>
      <c r="C306" s="34"/>
      <c r="D306" s="36"/>
      <c r="E306" s="37"/>
      <c r="F306" s="47"/>
      <c r="G306" s="323"/>
    </row>
    <row r="307" spans="1:7" s="311" customFormat="1" ht="12">
      <c r="A307" s="115" t="s">
        <v>406</v>
      </c>
      <c r="B307" s="30" t="s">
        <v>407</v>
      </c>
      <c r="C307" s="632" t="s">
        <v>408</v>
      </c>
      <c r="D307" s="633"/>
      <c r="E307" s="90" t="s">
        <v>409</v>
      </c>
      <c r="F307" s="42" t="s">
        <v>410</v>
      </c>
      <c r="G307" s="341" t="s">
        <v>411</v>
      </c>
    </row>
    <row r="308" spans="1:7" s="311" customFormat="1" ht="12">
      <c r="A308" s="58"/>
      <c r="B308" s="31"/>
      <c r="C308" s="34"/>
      <c r="D308" s="36"/>
      <c r="E308" s="37"/>
      <c r="F308" s="47"/>
      <c r="G308" s="323"/>
    </row>
    <row r="309" spans="1:7" s="311" customFormat="1" ht="12">
      <c r="A309" s="115" t="s">
        <v>406</v>
      </c>
      <c r="B309" s="30" t="s">
        <v>412</v>
      </c>
      <c r="C309" s="682" t="s">
        <v>413</v>
      </c>
      <c r="D309" s="683"/>
      <c r="E309" s="90" t="s">
        <v>409</v>
      </c>
      <c r="F309" s="42" t="s">
        <v>42</v>
      </c>
      <c r="G309" s="339">
        <v>32035</v>
      </c>
    </row>
    <row r="310" spans="1:7" s="311" customFormat="1" ht="12">
      <c r="A310" s="56"/>
      <c r="B310" s="141"/>
      <c r="C310" s="324"/>
      <c r="D310" s="253"/>
      <c r="E310" s="298" t="s">
        <v>307</v>
      </c>
      <c r="F310" s="87"/>
      <c r="G310" s="325"/>
    </row>
    <row r="311" spans="1:7" s="311" customFormat="1" ht="12">
      <c r="A311" s="115">
        <v>42018</v>
      </c>
      <c r="B311" s="11" t="s">
        <v>334</v>
      </c>
      <c r="C311" s="652" t="s">
        <v>305</v>
      </c>
      <c r="D311" s="653"/>
      <c r="E311" s="90" t="s">
        <v>306</v>
      </c>
      <c r="F311" s="42" t="s">
        <v>1349</v>
      </c>
      <c r="G311" s="320">
        <v>31925</v>
      </c>
    </row>
    <row r="312" spans="1:7" s="311" customFormat="1" ht="12">
      <c r="A312" s="56"/>
      <c r="B312" s="12"/>
      <c r="C312" s="35"/>
      <c r="D312" s="36"/>
      <c r="E312" s="37" t="s">
        <v>320</v>
      </c>
      <c r="F312" s="47"/>
      <c r="G312" s="502"/>
    </row>
    <row r="313" spans="1:7" s="311" customFormat="1" ht="12">
      <c r="A313" s="166">
        <v>42047</v>
      </c>
      <c r="B313" s="11" t="s">
        <v>335</v>
      </c>
      <c r="C313" s="652" t="s">
        <v>319</v>
      </c>
      <c r="D313" s="653"/>
      <c r="E313" s="90" t="s">
        <v>321</v>
      </c>
      <c r="F313" s="42" t="s">
        <v>1349</v>
      </c>
      <c r="G313" s="339">
        <v>7000</v>
      </c>
    </row>
    <row r="314" spans="1:7" s="311" customFormat="1" ht="12">
      <c r="A314" s="333"/>
      <c r="B314" s="29"/>
      <c r="C314" s="34"/>
      <c r="D314" s="37"/>
      <c r="E314" s="37"/>
      <c r="F314" s="48"/>
      <c r="G314" s="338"/>
    </row>
    <row r="315" spans="1:7" s="311" customFormat="1" ht="12">
      <c r="A315" s="166">
        <v>42048</v>
      </c>
      <c r="B315" s="11" t="s">
        <v>336</v>
      </c>
      <c r="C315" s="652" t="s">
        <v>1260</v>
      </c>
      <c r="D315" s="653"/>
      <c r="E315" s="93" t="s">
        <v>333</v>
      </c>
      <c r="F315" s="42" t="s">
        <v>27</v>
      </c>
      <c r="G315" s="339">
        <v>100000</v>
      </c>
    </row>
    <row r="316" spans="1:7" s="311" customFormat="1" ht="12">
      <c r="A316" s="58"/>
      <c r="B316" s="29"/>
      <c r="C316" s="34"/>
      <c r="D316" s="37"/>
      <c r="E316" s="37" t="s">
        <v>998</v>
      </c>
      <c r="F316" s="105"/>
      <c r="G316" s="338"/>
    </row>
    <row r="317" spans="1:7" s="311" customFormat="1" ht="12">
      <c r="A317" s="166">
        <v>42060</v>
      </c>
      <c r="B317" s="11" t="s">
        <v>1002</v>
      </c>
      <c r="C317" s="652" t="s">
        <v>994</v>
      </c>
      <c r="D317" s="653"/>
      <c r="E317" s="90" t="s">
        <v>1001</v>
      </c>
      <c r="F317" s="90" t="s">
        <v>1349</v>
      </c>
      <c r="G317" s="339">
        <v>24100</v>
      </c>
    </row>
    <row r="318" spans="1:7" s="311" customFormat="1" ht="12">
      <c r="A318" s="333"/>
      <c r="B318" s="31"/>
      <c r="C318" s="35"/>
      <c r="D318" s="36"/>
      <c r="E318" s="37"/>
      <c r="F318" s="48"/>
      <c r="G318" s="321"/>
    </row>
    <row r="319" spans="1:7" s="311" customFormat="1" ht="12">
      <c r="A319" s="166">
        <v>42066</v>
      </c>
      <c r="B319" s="30" t="s">
        <v>392</v>
      </c>
      <c r="C319" s="652" t="s">
        <v>381</v>
      </c>
      <c r="D319" s="653"/>
      <c r="E319" s="93" t="s">
        <v>382</v>
      </c>
      <c r="F319" s="159" t="s">
        <v>27</v>
      </c>
      <c r="G319" s="339">
        <v>228000</v>
      </c>
    </row>
    <row r="320" spans="1:7" s="311" customFormat="1" ht="12">
      <c r="A320" s="60"/>
      <c r="B320" s="12"/>
      <c r="C320" s="35"/>
      <c r="D320" s="36"/>
      <c r="E320" s="37"/>
      <c r="F320" s="48"/>
      <c r="G320" s="321"/>
    </row>
    <row r="321" spans="1:7" s="311" customFormat="1" ht="12">
      <c r="A321" s="166">
        <v>42066</v>
      </c>
      <c r="B321" s="30" t="s">
        <v>393</v>
      </c>
      <c r="C321" s="652" t="s">
        <v>381</v>
      </c>
      <c r="D321" s="653"/>
      <c r="E321" s="93" t="s">
        <v>383</v>
      </c>
      <c r="F321" s="159" t="s">
        <v>27</v>
      </c>
      <c r="G321" s="322">
        <v>225000</v>
      </c>
    </row>
    <row r="322" spans="1:7" s="311" customFormat="1" ht="12">
      <c r="A322" s="58"/>
      <c r="B322" s="29"/>
      <c r="C322" s="34"/>
      <c r="D322" s="37"/>
      <c r="E322" s="37" t="s">
        <v>390</v>
      </c>
      <c r="F322" s="48"/>
      <c r="G322" s="321"/>
    </row>
    <row r="323" spans="1:7" s="311" customFormat="1" ht="12">
      <c r="A323" s="166">
        <v>42068</v>
      </c>
      <c r="B323" s="30" t="s">
        <v>394</v>
      </c>
      <c r="C323" s="652" t="s">
        <v>389</v>
      </c>
      <c r="D323" s="653"/>
      <c r="E323" s="90" t="s">
        <v>391</v>
      </c>
      <c r="F323" s="159" t="s">
        <v>1463</v>
      </c>
      <c r="G323" s="322">
        <v>302400</v>
      </c>
    </row>
    <row r="324" spans="1:7" s="311" customFormat="1" ht="12">
      <c r="A324" s="58"/>
      <c r="B324" s="31"/>
      <c r="C324" s="34"/>
      <c r="D324" s="36"/>
      <c r="E324" s="251" t="s">
        <v>462</v>
      </c>
      <c r="F324" s="48"/>
      <c r="G324" s="512" t="s">
        <v>521</v>
      </c>
    </row>
    <row r="325" spans="1:7" s="311" customFormat="1" ht="12">
      <c r="A325" s="115" t="s">
        <v>460</v>
      </c>
      <c r="B325" s="30" t="s">
        <v>464</v>
      </c>
      <c r="C325" s="638" t="s">
        <v>461</v>
      </c>
      <c r="D325" s="639"/>
      <c r="E325" s="90" t="s">
        <v>463</v>
      </c>
      <c r="F325" s="42" t="s">
        <v>1349</v>
      </c>
      <c r="G325" s="513" t="s">
        <v>522</v>
      </c>
    </row>
    <row r="326" spans="1:7" s="311" customFormat="1" ht="12">
      <c r="A326" s="57"/>
      <c r="B326" s="28"/>
      <c r="C326" s="33"/>
      <c r="D326" s="36"/>
      <c r="E326" s="36"/>
      <c r="F326" s="48"/>
      <c r="G326" s="323"/>
    </row>
    <row r="327" spans="1:7" s="311" customFormat="1" ht="12">
      <c r="A327" s="115" t="s">
        <v>492</v>
      </c>
      <c r="B327" s="30" t="s">
        <v>494</v>
      </c>
      <c r="C327" s="652" t="s">
        <v>381</v>
      </c>
      <c r="D327" s="653"/>
      <c r="E327" s="93" t="s">
        <v>493</v>
      </c>
      <c r="F327" s="42" t="s">
        <v>27</v>
      </c>
      <c r="G327" s="322">
        <v>18816</v>
      </c>
    </row>
    <row r="328" spans="1:7" s="311" customFormat="1" ht="12">
      <c r="A328" s="58"/>
      <c r="B328" s="29"/>
      <c r="C328" s="34"/>
      <c r="D328" s="37"/>
      <c r="E328" s="251" t="s">
        <v>462</v>
      </c>
      <c r="F328" s="48"/>
      <c r="G328" s="323"/>
    </row>
    <row r="329" spans="1:7" s="311" customFormat="1" ht="12">
      <c r="A329" s="115" t="s">
        <v>518</v>
      </c>
      <c r="B329" s="30" t="s">
        <v>519</v>
      </c>
      <c r="C329" s="638" t="s">
        <v>461</v>
      </c>
      <c r="D329" s="639"/>
      <c r="E329" s="90" t="s">
        <v>463</v>
      </c>
      <c r="F329" s="48" t="s">
        <v>1349</v>
      </c>
      <c r="G329" s="323">
        <v>143640</v>
      </c>
    </row>
    <row r="330" spans="1:7" s="311" customFormat="1" ht="12">
      <c r="A330" s="126"/>
      <c r="B330" s="113"/>
      <c r="C330" s="34"/>
      <c r="D330" s="110"/>
      <c r="E330" s="36"/>
      <c r="F330" s="87"/>
      <c r="G330" s="325"/>
    </row>
    <row r="331" spans="1:7" s="311" customFormat="1" ht="12">
      <c r="A331" s="115" t="s">
        <v>524</v>
      </c>
      <c r="B331" s="30" t="s">
        <v>526</v>
      </c>
      <c r="C331" s="652" t="s">
        <v>305</v>
      </c>
      <c r="D331" s="653"/>
      <c r="E331" s="518" t="s">
        <v>525</v>
      </c>
      <c r="F331" s="42" t="s">
        <v>1349</v>
      </c>
      <c r="G331" s="320">
        <v>67200</v>
      </c>
    </row>
    <row r="332" spans="1:7" s="311" customFormat="1" ht="12">
      <c r="A332" s="175"/>
      <c r="B332" s="116"/>
      <c r="C332" s="34"/>
      <c r="D332" s="110"/>
      <c r="E332" s="48" t="s">
        <v>581</v>
      </c>
      <c r="F332" s="48"/>
      <c r="G332" s="321"/>
    </row>
    <row r="333" spans="1:7" s="311" customFormat="1" ht="12">
      <c r="A333" s="166">
        <v>42124</v>
      </c>
      <c r="B333" s="30" t="s">
        <v>583</v>
      </c>
      <c r="C333" s="638" t="s">
        <v>580</v>
      </c>
      <c r="D333" s="639"/>
      <c r="E333" s="42" t="s">
        <v>582</v>
      </c>
      <c r="F333" s="42" t="s">
        <v>1349</v>
      </c>
      <c r="G333" s="322">
        <v>14100</v>
      </c>
    </row>
    <row r="334" spans="1:7" s="311" customFormat="1" ht="12">
      <c r="A334" s="162"/>
      <c r="B334" s="28"/>
      <c r="C334" s="33"/>
      <c r="D334" s="36"/>
      <c r="E334" s="520" t="s">
        <v>603</v>
      </c>
      <c r="F334" s="47"/>
      <c r="G334" s="321"/>
    </row>
    <row r="335" spans="1:7" s="311" customFormat="1" ht="12">
      <c r="A335" s="115">
        <v>42132</v>
      </c>
      <c r="B335" s="30" t="s">
        <v>605</v>
      </c>
      <c r="C335" s="652" t="s">
        <v>305</v>
      </c>
      <c r="D335" s="653"/>
      <c r="E335" s="42" t="s">
        <v>604</v>
      </c>
      <c r="F335" s="42" t="s">
        <v>1349</v>
      </c>
      <c r="G335" s="322">
        <v>27500</v>
      </c>
    </row>
    <row r="336" spans="1:7" s="311" customFormat="1" ht="12">
      <c r="A336" s="58"/>
      <c r="B336" s="31"/>
      <c r="C336" s="34"/>
      <c r="D336" s="36"/>
      <c r="E336" s="251" t="s">
        <v>625</v>
      </c>
      <c r="F336" s="48"/>
      <c r="G336" s="323"/>
    </row>
    <row r="337" spans="1:7" s="311" customFormat="1" ht="12">
      <c r="A337" s="115">
        <v>42138</v>
      </c>
      <c r="B337" s="30" t="s">
        <v>655</v>
      </c>
      <c r="C337" s="652" t="s">
        <v>381</v>
      </c>
      <c r="D337" s="653"/>
      <c r="E337" s="521" t="s">
        <v>626</v>
      </c>
      <c r="F337" s="42" t="s">
        <v>27</v>
      </c>
      <c r="G337" s="320">
        <v>46523.68</v>
      </c>
    </row>
    <row r="338" spans="1:7" s="311" customFormat="1" ht="12">
      <c r="A338" s="126"/>
      <c r="B338" s="103"/>
      <c r="C338" s="665" t="s">
        <v>652</v>
      </c>
      <c r="D338" s="666"/>
      <c r="E338" s="37"/>
      <c r="F338" s="48"/>
      <c r="G338" s="61" t="s">
        <v>677</v>
      </c>
    </row>
    <row r="339" spans="1:7" s="311" customFormat="1" ht="12">
      <c r="A339" s="115">
        <v>42149</v>
      </c>
      <c r="B339" s="30" t="s">
        <v>660</v>
      </c>
      <c r="C339" s="652" t="s">
        <v>653</v>
      </c>
      <c r="D339" s="653"/>
      <c r="E339" s="90" t="s">
        <v>654</v>
      </c>
      <c r="F339" s="42" t="s">
        <v>27</v>
      </c>
      <c r="G339" s="79" t="s">
        <v>678</v>
      </c>
    </row>
    <row r="340" spans="1:7" s="311" customFormat="1" ht="12">
      <c r="A340" s="60"/>
      <c r="B340" s="13"/>
      <c r="C340" s="34"/>
      <c r="D340" s="36"/>
      <c r="E340" s="36"/>
      <c r="F340" s="48"/>
      <c r="G340" s="323"/>
    </row>
    <row r="341" spans="1:7" s="311" customFormat="1" ht="12">
      <c r="A341" s="166">
        <v>42151</v>
      </c>
      <c r="B341" s="30" t="s">
        <v>663</v>
      </c>
      <c r="C341" s="652" t="s">
        <v>661</v>
      </c>
      <c r="D341" s="653"/>
      <c r="E341" s="90" t="s">
        <v>662</v>
      </c>
      <c r="F341" s="42" t="s">
        <v>1349</v>
      </c>
      <c r="G341" s="322">
        <v>285000</v>
      </c>
    </row>
    <row r="342" spans="1:7" s="311" customFormat="1" ht="12">
      <c r="A342" s="333"/>
      <c r="B342" s="31"/>
      <c r="C342" s="34"/>
      <c r="D342" s="36"/>
      <c r="E342" s="37"/>
      <c r="F342" s="48"/>
      <c r="G342" s="323"/>
    </row>
    <row r="343" spans="1:7" s="311" customFormat="1" ht="12">
      <c r="A343" s="166">
        <v>42157</v>
      </c>
      <c r="B343" s="30" t="s">
        <v>668</v>
      </c>
      <c r="C343" s="652" t="s">
        <v>1260</v>
      </c>
      <c r="D343" s="653"/>
      <c r="E343" s="93" t="s">
        <v>667</v>
      </c>
      <c r="F343" s="42" t="s">
        <v>27</v>
      </c>
      <c r="G343" s="322">
        <v>40000</v>
      </c>
    </row>
    <row r="344" spans="1:7" s="311" customFormat="1" ht="12">
      <c r="A344" s="336"/>
      <c r="B344" s="141"/>
      <c r="C344" s="324"/>
      <c r="D344" s="253"/>
      <c r="E344" s="87"/>
      <c r="F344" s="337"/>
      <c r="G344" s="325"/>
    </row>
    <row r="345" spans="1:7" s="311" customFormat="1" ht="12">
      <c r="A345" s="50"/>
      <c r="B345" s="11"/>
      <c r="C345" s="654"/>
      <c r="D345" s="655"/>
      <c r="E345" s="42"/>
      <c r="F345" s="42"/>
      <c r="G345" s="320"/>
    </row>
    <row r="346" spans="1:7" s="311" customFormat="1" ht="12">
      <c r="A346" s="58"/>
      <c r="B346" s="31"/>
      <c r="C346" s="34"/>
      <c r="D346" s="36"/>
      <c r="E346" s="37" t="s">
        <v>686</v>
      </c>
      <c r="F346" s="48"/>
      <c r="G346" s="321"/>
    </row>
    <row r="347" spans="1:7" s="311" customFormat="1" ht="12">
      <c r="A347" s="166">
        <v>42170</v>
      </c>
      <c r="B347" s="11" t="s">
        <v>688</v>
      </c>
      <c r="C347" s="652" t="s">
        <v>1260</v>
      </c>
      <c r="D347" s="653"/>
      <c r="E347" s="90" t="s">
        <v>687</v>
      </c>
      <c r="F347" s="42" t="s">
        <v>1349</v>
      </c>
      <c r="G347" s="322">
        <v>46250</v>
      </c>
    </row>
    <row r="348" spans="1:7" s="311" customFormat="1" ht="12">
      <c r="A348" s="126"/>
      <c r="B348" s="113"/>
      <c r="C348" s="34"/>
      <c r="D348" s="110"/>
      <c r="E348" s="36"/>
      <c r="F348" s="48"/>
      <c r="G348" s="323"/>
    </row>
    <row r="349" spans="1:7" s="311" customFormat="1" ht="12">
      <c r="A349" s="115" t="s">
        <v>689</v>
      </c>
      <c r="B349" s="11" t="s">
        <v>691</v>
      </c>
      <c r="C349" s="652" t="s">
        <v>1260</v>
      </c>
      <c r="D349" s="653"/>
      <c r="E349" s="93" t="s">
        <v>690</v>
      </c>
      <c r="F349" s="48" t="s">
        <v>1462</v>
      </c>
      <c r="G349" s="323">
        <v>49400</v>
      </c>
    </row>
    <row r="350" spans="1:7" s="311" customFormat="1" ht="12">
      <c r="A350" s="542"/>
      <c r="B350" s="414"/>
      <c r="C350" s="628"/>
      <c r="D350" s="629"/>
      <c r="E350" s="251"/>
      <c r="F350" s="87"/>
      <c r="G350" s="376"/>
    </row>
    <row r="351" spans="1:7" s="311" customFormat="1" ht="12">
      <c r="A351" s="166">
        <v>42174</v>
      </c>
      <c r="B351" s="11" t="s">
        <v>711</v>
      </c>
      <c r="C351" s="652" t="s">
        <v>1260</v>
      </c>
      <c r="D351" s="653"/>
      <c r="E351" s="93" t="s">
        <v>710</v>
      </c>
      <c r="F351" s="42" t="s">
        <v>27</v>
      </c>
      <c r="G351" s="322">
        <v>49960</v>
      </c>
    </row>
    <row r="352" spans="1:7" s="311" customFormat="1" ht="12">
      <c r="A352" s="58"/>
      <c r="B352" s="31"/>
      <c r="C352" s="34"/>
      <c r="D352" s="36"/>
      <c r="E352" s="300" t="s">
        <v>715</v>
      </c>
      <c r="F352" s="47"/>
      <c r="G352" s="321"/>
    </row>
    <row r="353" spans="1:7" s="311" customFormat="1" ht="12">
      <c r="A353" s="166">
        <v>42173</v>
      </c>
      <c r="B353" s="11" t="s">
        <v>717</v>
      </c>
      <c r="C353" s="652" t="s">
        <v>714</v>
      </c>
      <c r="D353" s="653"/>
      <c r="E353" s="90" t="s">
        <v>716</v>
      </c>
      <c r="F353" s="42" t="s">
        <v>27</v>
      </c>
      <c r="G353" s="320">
        <v>920000</v>
      </c>
    </row>
    <row r="354" spans="1:7" s="311" customFormat="1" ht="12">
      <c r="A354" s="126"/>
      <c r="B354" s="113"/>
      <c r="C354" s="296"/>
      <c r="D354" s="297"/>
      <c r="E354" s="37" t="s">
        <v>731</v>
      </c>
      <c r="F354" s="48"/>
      <c r="G354" s="323"/>
    </row>
    <row r="355" spans="1:7" s="311" customFormat="1" ht="12">
      <c r="A355" s="115" t="s">
        <v>728</v>
      </c>
      <c r="B355" s="11" t="s">
        <v>732</v>
      </c>
      <c r="C355" s="632" t="s">
        <v>729</v>
      </c>
      <c r="D355" s="633"/>
      <c r="E355" s="90" t="s">
        <v>730</v>
      </c>
      <c r="F355" s="42" t="s">
        <v>1349</v>
      </c>
      <c r="G355" s="320">
        <v>13000</v>
      </c>
    </row>
    <row r="356" spans="1:7" s="311" customFormat="1" ht="12">
      <c r="A356" s="57"/>
      <c r="B356" s="28"/>
      <c r="C356" s="33"/>
      <c r="D356" s="36"/>
      <c r="E356" s="37" t="s">
        <v>763</v>
      </c>
      <c r="F356" s="48"/>
      <c r="G356" s="323"/>
    </row>
    <row r="357" spans="1:7" s="311" customFormat="1" ht="12">
      <c r="A357" s="115" t="s">
        <v>761</v>
      </c>
      <c r="B357" s="11" t="s">
        <v>765</v>
      </c>
      <c r="C357" s="638" t="s">
        <v>762</v>
      </c>
      <c r="D357" s="639"/>
      <c r="E357" s="89" t="s">
        <v>764</v>
      </c>
      <c r="F357" s="42" t="s">
        <v>27</v>
      </c>
      <c r="G357" s="323">
        <v>30000</v>
      </c>
    </row>
    <row r="358" spans="1:7" s="311" customFormat="1" ht="12">
      <c r="A358" s="60"/>
      <c r="B358" s="12"/>
      <c r="C358" s="140"/>
      <c r="D358" s="37"/>
      <c r="E358" s="37"/>
      <c r="F358" s="47"/>
      <c r="G358" s="325"/>
    </row>
    <row r="359" spans="1:7" s="311" customFormat="1" ht="12.75" thickBot="1">
      <c r="A359" s="115" t="s">
        <v>766</v>
      </c>
      <c r="B359" s="11" t="s">
        <v>768</v>
      </c>
      <c r="C359" s="652" t="s">
        <v>381</v>
      </c>
      <c r="D359" s="653"/>
      <c r="E359" s="89" t="s">
        <v>767</v>
      </c>
      <c r="F359" s="48" t="s">
        <v>27</v>
      </c>
      <c r="G359" s="323">
        <v>286650</v>
      </c>
    </row>
    <row r="360" spans="1:7" s="311" customFormat="1" ht="12.75" thickBot="1">
      <c r="A360" s="584"/>
      <c r="B360" s="378"/>
      <c r="C360" s="373"/>
      <c r="D360" s="373"/>
      <c r="E360" s="26"/>
      <c r="F360" s="379"/>
      <c r="G360" s="379"/>
    </row>
    <row r="361" spans="1:7" s="311" customFormat="1" ht="12">
      <c r="A361" s="582"/>
      <c r="B361" s="181"/>
      <c r="C361" s="182"/>
      <c r="D361" s="183"/>
      <c r="E361" s="23"/>
      <c r="F361" s="134"/>
      <c r="G361" s="355"/>
    </row>
    <row r="362" spans="1:7" s="311" customFormat="1" ht="12">
      <c r="A362" s="452">
        <v>42187</v>
      </c>
      <c r="B362" s="11" t="s">
        <v>784</v>
      </c>
      <c r="C362" s="652" t="s">
        <v>1260</v>
      </c>
      <c r="D362" s="653"/>
      <c r="E362" s="93" t="s">
        <v>783</v>
      </c>
      <c r="F362" s="42" t="s">
        <v>1349</v>
      </c>
      <c r="G362" s="320">
        <v>168500</v>
      </c>
    </row>
    <row r="363" spans="1:7" s="311" customFormat="1" ht="12">
      <c r="A363" s="126"/>
      <c r="B363" s="88"/>
      <c r="C363" s="104"/>
      <c r="D363" s="110"/>
      <c r="E363" s="158"/>
      <c r="F363" s="48"/>
      <c r="G363" s="323"/>
    </row>
    <row r="364" spans="1:7" s="311" customFormat="1" ht="12">
      <c r="A364" s="115">
        <v>42188</v>
      </c>
      <c r="B364" s="11" t="s">
        <v>790</v>
      </c>
      <c r="C364" s="652" t="s">
        <v>421</v>
      </c>
      <c r="D364" s="653"/>
      <c r="E364" s="42" t="s">
        <v>789</v>
      </c>
      <c r="F364" s="42" t="s">
        <v>1463</v>
      </c>
      <c r="G364" s="322">
        <v>369500</v>
      </c>
    </row>
    <row r="365" spans="1:7" s="311" customFormat="1" ht="12">
      <c r="A365" s="569"/>
      <c r="B365" s="141"/>
      <c r="C365" s="324"/>
      <c r="D365" s="253"/>
      <c r="E365" s="37"/>
      <c r="F365" s="48"/>
      <c r="G365" s="323"/>
    </row>
    <row r="366" spans="1:7" s="311" customFormat="1" ht="12">
      <c r="A366" s="115">
        <v>42195</v>
      </c>
      <c r="B366" s="11" t="s">
        <v>819</v>
      </c>
      <c r="C366" s="652" t="s">
        <v>817</v>
      </c>
      <c r="D366" s="653"/>
      <c r="E366" s="90" t="s">
        <v>818</v>
      </c>
      <c r="F366" s="42" t="s">
        <v>27</v>
      </c>
      <c r="G366" s="323">
        <v>140000</v>
      </c>
    </row>
    <row r="367" spans="1:7" s="311" customFormat="1" ht="12">
      <c r="A367" s="162"/>
      <c r="B367" s="88"/>
      <c r="C367" s="104"/>
      <c r="D367" s="110"/>
      <c r="E367" s="36"/>
      <c r="F367" s="47"/>
      <c r="G367" s="325"/>
    </row>
    <row r="368" spans="1:7" s="311" customFormat="1" ht="12">
      <c r="A368" s="115" t="s">
        <v>857</v>
      </c>
      <c r="B368" s="11" t="s">
        <v>860</v>
      </c>
      <c r="C368" s="638" t="s">
        <v>858</v>
      </c>
      <c r="D368" s="639"/>
      <c r="E368" s="90" t="s">
        <v>859</v>
      </c>
      <c r="F368" s="42" t="s">
        <v>27</v>
      </c>
      <c r="G368" s="322">
        <v>127200</v>
      </c>
    </row>
    <row r="369" spans="1:7" s="311" customFormat="1" ht="12">
      <c r="A369" s="127"/>
      <c r="B369" s="108"/>
      <c r="C369" s="109"/>
      <c r="D369" s="110"/>
      <c r="E369" s="37" t="s">
        <v>900</v>
      </c>
      <c r="F369" s="48"/>
      <c r="G369" s="323"/>
    </row>
    <row r="370" spans="1:7" s="311" customFormat="1" ht="12">
      <c r="A370" s="115" t="s">
        <v>899</v>
      </c>
      <c r="B370" s="11" t="s">
        <v>902</v>
      </c>
      <c r="C370" s="652" t="s">
        <v>714</v>
      </c>
      <c r="D370" s="653"/>
      <c r="E370" s="90" t="s">
        <v>901</v>
      </c>
      <c r="F370" s="42" t="s">
        <v>27</v>
      </c>
      <c r="G370" s="320">
        <v>80000</v>
      </c>
    </row>
    <row r="371" spans="1:7" s="311" customFormat="1" ht="12">
      <c r="A371" s="57"/>
      <c r="B371" s="28"/>
      <c r="C371" s="33"/>
      <c r="D371" s="36"/>
      <c r="E371" s="37" t="s">
        <v>906</v>
      </c>
      <c r="F371" s="47"/>
      <c r="G371" s="325"/>
    </row>
    <row r="372" spans="1:7" s="311" customFormat="1" ht="12">
      <c r="A372" s="166">
        <v>42221</v>
      </c>
      <c r="B372" s="11" t="s">
        <v>909</v>
      </c>
      <c r="C372" s="652" t="s">
        <v>905</v>
      </c>
      <c r="D372" s="653"/>
      <c r="E372" s="90" t="s">
        <v>908</v>
      </c>
      <c r="F372" s="42" t="s">
        <v>1349</v>
      </c>
      <c r="G372" s="323">
        <v>25800</v>
      </c>
    </row>
    <row r="373" spans="1:7" s="311" customFormat="1" ht="12">
      <c r="A373" s="58"/>
      <c r="B373" s="29"/>
      <c r="C373" s="34"/>
      <c r="D373" s="37"/>
      <c r="E373" s="37" t="s">
        <v>953</v>
      </c>
      <c r="F373" s="47"/>
      <c r="G373" s="325"/>
    </row>
    <row r="374" spans="1:7" s="311" customFormat="1" ht="12">
      <c r="A374" s="115">
        <v>42229</v>
      </c>
      <c r="B374" s="11" t="s">
        <v>955</v>
      </c>
      <c r="C374" s="652" t="s">
        <v>1260</v>
      </c>
      <c r="D374" s="653"/>
      <c r="E374" s="11" t="s">
        <v>954</v>
      </c>
      <c r="F374" s="42" t="s">
        <v>1349</v>
      </c>
      <c r="G374" s="322">
        <v>46900</v>
      </c>
    </row>
    <row r="375" spans="1:7" s="311" customFormat="1" ht="12">
      <c r="A375" s="333"/>
      <c r="B375" s="29"/>
      <c r="C375" s="34"/>
      <c r="D375" s="37"/>
      <c r="E375" s="158"/>
      <c r="F375" s="532"/>
      <c r="G375" s="323"/>
    </row>
    <row r="376" spans="1:7" s="311" customFormat="1" ht="12">
      <c r="A376" s="166">
        <v>42276</v>
      </c>
      <c r="B376" s="11" t="s">
        <v>1103</v>
      </c>
      <c r="C376" s="652" t="s">
        <v>1260</v>
      </c>
      <c r="D376" s="653"/>
      <c r="E376" s="342" t="s">
        <v>1090</v>
      </c>
      <c r="F376" s="42" t="s">
        <v>1349</v>
      </c>
      <c r="G376" s="320">
        <v>31900</v>
      </c>
    </row>
    <row r="377" spans="1:7" s="311" customFormat="1" ht="12">
      <c r="A377" s="57"/>
      <c r="B377" s="28"/>
      <c r="C377" s="33"/>
      <c r="D377" s="36"/>
      <c r="E377" s="37" t="s">
        <v>1131</v>
      </c>
      <c r="F377" s="153"/>
      <c r="G377" s="338"/>
    </row>
    <row r="378" spans="1:7" s="311" customFormat="1" ht="12">
      <c r="A378" s="166">
        <v>42348</v>
      </c>
      <c r="B378" s="11" t="s">
        <v>1106</v>
      </c>
      <c r="C378" s="632" t="s">
        <v>1086</v>
      </c>
      <c r="D378" s="633"/>
      <c r="E378" s="90" t="s">
        <v>1105</v>
      </c>
      <c r="F378" s="42" t="s">
        <v>1349</v>
      </c>
      <c r="G378" s="339">
        <v>7500</v>
      </c>
    </row>
    <row r="379" spans="1:7" s="311" customFormat="1" ht="12">
      <c r="A379" s="58"/>
      <c r="B379" s="29"/>
      <c r="C379" s="34"/>
      <c r="D379" s="37"/>
      <c r="E379" s="158" t="s">
        <v>1142</v>
      </c>
      <c r="F379" s="153"/>
      <c r="G379" s="338"/>
    </row>
    <row r="380" spans="1:7" s="311" customFormat="1" ht="12">
      <c r="A380" s="166">
        <v>42297</v>
      </c>
      <c r="B380" s="11" t="s">
        <v>1144</v>
      </c>
      <c r="C380" s="638" t="s">
        <v>461</v>
      </c>
      <c r="D380" s="639"/>
      <c r="E380" s="90" t="s">
        <v>1143</v>
      </c>
      <c r="F380" s="159" t="s">
        <v>1349</v>
      </c>
      <c r="G380" s="339">
        <v>428273.14</v>
      </c>
    </row>
    <row r="381" spans="1:7" s="311" customFormat="1" ht="12">
      <c r="A381" s="330"/>
      <c r="B381" s="108"/>
      <c r="C381" s="109"/>
      <c r="D381" s="110"/>
      <c r="E381" s="36"/>
      <c r="F381" s="153"/>
      <c r="G381" s="340"/>
    </row>
    <row r="382" spans="1:7" s="311" customFormat="1" ht="12">
      <c r="A382" s="115" t="s">
        <v>754</v>
      </c>
      <c r="B382" s="11" t="s">
        <v>756</v>
      </c>
      <c r="C382" s="652" t="s">
        <v>1260</v>
      </c>
      <c r="D382" s="653"/>
      <c r="E382" s="90" t="s">
        <v>755</v>
      </c>
      <c r="F382" s="159" t="s">
        <v>42</v>
      </c>
      <c r="G382" s="341">
        <v>48000</v>
      </c>
    </row>
    <row r="383" spans="1:7" s="311" customFormat="1" ht="12">
      <c r="A383" s="58"/>
      <c r="B383" s="29"/>
      <c r="C383" s="34"/>
      <c r="D383" s="37"/>
      <c r="E383" s="158" t="s">
        <v>758</v>
      </c>
      <c r="F383" s="48"/>
      <c r="G383" s="323"/>
    </row>
    <row r="384" spans="1:7" s="311" customFormat="1" ht="12">
      <c r="A384" s="115">
        <v>42314</v>
      </c>
      <c r="B384" s="11" t="s">
        <v>760</v>
      </c>
      <c r="C384" s="638" t="s">
        <v>757</v>
      </c>
      <c r="D384" s="639"/>
      <c r="E384" s="521" t="s">
        <v>759</v>
      </c>
      <c r="F384" s="42" t="s">
        <v>42</v>
      </c>
      <c r="G384" s="323">
        <v>38976</v>
      </c>
    </row>
    <row r="385" spans="1:7" s="311" customFormat="1" ht="12">
      <c r="A385" s="126"/>
      <c r="B385" s="113"/>
      <c r="C385" s="34"/>
      <c r="D385" s="110"/>
      <c r="E385" s="37"/>
      <c r="F385" s="47"/>
      <c r="G385" s="325"/>
    </row>
    <row r="386" spans="1:7" s="311" customFormat="1" ht="12">
      <c r="A386" s="115">
        <v>42320</v>
      </c>
      <c r="B386" s="11" t="s">
        <v>469</v>
      </c>
      <c r="C386" s="652" t="s">
        <v>1260</v>
      </c>
      <c r="D386" s="653"/>
      <c r="E386" s="342" t="s">
        <v>1090</v>
      </c>
      <c r="F386" s="42" t="s">
        <v>27</v>
      </c>
      <c r="G386" s="322">
        <v>6600</v>
      </c>
    </row>
    <row r="387" spans="1:7" s="311" customFormat="1" ht="12">
      <c r="A387" s="58"/>
      <c r="B387" s="31"/>
      <c r="C387" s="34"/>
      <c r="D387" s="36"/>
      <c r="E387" s="37" t="s">
        <v>1319</v>
      </c>
      <c r="F387" s="48"/>
      <c r="G387" s="323"/>
    </row>
    <row r="388" spans="1:7" s="311" customFormat="1" ht="12">
      <c r="A388" s="115">
        <v>42332</v>
      </c>
      <c r="B388" s="11" t="s">
        <v>1320</v>
      </c>
      <c r="C388" s="652" t="s">
        <v>757</v>
      </c>
      <c r="D388" s="653"/>
      <c r="E388" s="90" t="s">
        <v>1318</v>
      </c>
      <c r="F388" s="42" t="s">
        <v>42</v>
      </c>
      <c r="G388" s="323">
        <v>10500</v>
      </c>
    </row>
    <row r="389" spans="1:7" s="311" customFormat="1" ht="12">
      <c r="A389" s="57"/>
      <c r="B389" s="28"/>
      <c r="C389" s="33"/>
      <c r="D389" s="36"/>
      <c r="E389" s="37" t="s">
        <v>115</v>
      </c>
      <c r="F389" s="47"/>
      <c r="G389" s="325"/>
    </row>
    <row r="390" spans="1:7" s="311" customFormat="1" ht="12">
      <c r="A390" s="452">
        <v>42075</v>
      </c>
      <c r="B390" s="11" t="s">
        <v>121</v>
      </c>
      <c r="C390" s="638" t="s">
        <v>994</v>
      </c>
      <c r="D390" s="639"/>
      <c r="E390" s="90" t="s">
        <v>116</v>
      </c>
      <c r="F390" s="159" t="s">
        <v>1349</v>
      </c>
      <c r="G390" s="174">
        <v>23600</v>
      </c>
    </row>
    <row r="391" spans="1:7" s="311" customFormat="1" ht="12.75">
      <c r="A391" s="540"/>
      <c r="B391" s="414"/>
      <c r="C391" s="432"/>
      <c r="D391" s="433"/>
      <c r="E391" s="37" t="s">
        <v>117</v>
      </c>
      <c r="F391" s="266"/>
      <c r="G391" s="266"/>
    </row>
    <row r="392" spans="1:7" s="311" customFormat="1" ht="12">
      <c r="A392" s="452">
        <v>42075</v>
      </c>
      <c r="B392" s="11" t="s">
        <v>122</v>
      </c>
      <c r="C392" s="638" t="s">
        <v>994</v>
      </c>
      <c r="D392" s="639"/>
      <c r="E392" s="90" t="s">
        <v>118</v>
      </c>
      <c r="F392" s="159" t="s">
        <v>1349</v>
      </c>
      <c r="G392" s="159">
        <v>31700</v>
      </c>
    </row>
    <row r="393" spans="1:7" s="311" customFormat="1" ht="12.75">
      <c r="A393" s="540"/>
      <c r="B393" s="414"/>
      <c r="C393" s="432"/>
      <c r="D393" s="433"/>
      <c r="E393" s="37" t="s">
        <v>119</v>
      </c>
      <c r="F393" s="266"/>
      <c r="G393" s="266"/>
    </row>
    <row r="394" spans="1:7" s="311" customFormat="1" ht="12">
      <c r="A394" s="452">
        <v>42075</v>
      </c>
      <c r="B394" s="11" t="s">
        <v>123</v>
      </c>
      <c r="C394" s="638" t="s">
        <v>994</v>
      </c>
      <c r="D394" s="639"/>
      <c r="E394" s="90" t="s">
        <v>120</v>
      </c>
      <c r="F394" s="159" t="s">
        <v>1349</v>
      </c>
      <c r="G394" s="159">
        <v>27100</v>
      </c>
    </row>
    <row r="395" spans="1:7" s="311" customFormat="1" ht="12">
      <c r="A395" s="126"/>
      <c r="B395" s="117"/>
      <c r="C395" s="104"/>
      <c r="D395" s="110"/>
      <c r="E395" s="37"/>
      <c r="F395" s="48"/>
      <c r="G395" s="323"/>
    </row>
    <row r="396" spans="1:7" s="311" customFormat="1" ht="12">
      <c r="A396" s="492">
        <v>42075</v>
      </c>
      <c r="B396" s="11" t="s">
        <v>171</v>
      </c>
      <c r="C396" s="632" t="s">
        <v>35</v>
      </c>
      <c r="D396" s="633"/>
      <c r="E396" s="90" t="s">
        <v>170</v>
      </c>
      <c r="F396" s="42" t="s">
        <v>1463</v>
      </c>
      <c r="G396" s="323">
        <v>20000</v>
      </c>
    </row>
    <row r="397" spans="1:7" s="311" customFormat="1" ht="12.75">
      <c r="A397" s="126"/>
      <c r="B397" s="103"/>
      <c r="C397" s="118"/>
      <c r="D397" s="119"/>
      <c r="E397" s="36"/>
      <c r="F397" s="47"/>
      <c r="G397" s="325"/>
    </row>
    <row r="398" spans="1:7" s="311" customFormat="1" ht="12">
      <c r="A398" s="115" t="s">
        <v>168</v>
      </c>
      <c r="B398" s="11" t="s">
        <v>173</v>
      </c>
      <c r="C398" s="652" t="s">
        <v>1260</v>
      </c>
      <c r="D398" s="653"/>
      <c r="E398" s="90" t="s">
        <v>172</v>
      </c>
      <c r="F398" s="42" t="s">
        <v>1349</v>
      </c>
      <c r="G398" s="322">
        <v>136800</v>
      </c>
    </row>
    <row r="399" spans="1:7" s="311" customFormat="1" ht="12.75">
      <c r="A399" s="126"/>
      <c r="B399" s="103"/>
      <c r="C399" s="118"/>
      <c r="D399" s="119"/>
      <c r="E399" s="158"/>
      <c r="F399" s="48"/>
      <c r="G399" s="323"/>
    </row>
    <row r="400" spans="1:7" s="311" customFormat="1" ht="12">
      <c r="A400" s="115" t="s">
        <v>230</v>
      </c>
      <c r="B400" s="11" t="s">
        <v>237</v>
      </c>
      <c r="C400" s="652" t="s">
        <v>1260</v>
      </c>
      <c r="D400" s="653"/>
      <c r="E400" s="90" t="s">
        <v>236</v>
      </c>
      <c r="F400" s="42" t="s">
        <v>816</v>
      </c>
      <c r="G400" s="320">
        <v>9350</v>
      </c>
    </row>
    <row r="401" spans="1:7" s="311" customFormat="1" ht="12">
      <c r="A401" s="333"/>
      <c r="B401" s="29"/>
      <c r="C401" s="34"/>
      <c r="D401" s="37"/>
      <c r="E401" s="158"/>
      <c r="F401" s="48"/>
      <c r="G401" s="323"/>
    </row>
    <row r="402" spans="1:7" s="311" customFormat="1" ht="12">
      <c r="A402" s="166"/>
      <c r="B402" s="124"/>
      <c r="C402" s="654"/>
      <c r="D402" s="655"/>
      <c r="E402" s="90"/>
      <c r="F402" s="42"/>
      <c r="G402" s="320"/>
    </row>
    <row r="403" spans="1:7" s="311" customFormat="1" ht="12">
      <c r="A403" s="362"/>
      <c r="B403" s="317"/>
      <c r="C403" s="310"/>
      <c r="D403" s="298"/>
      <c r="E403" s="97"/>
      <c r="F403" s="87"/>
      <c r="G403" s="363"/>
    </row>
    <row r="404" spans="1:7" s="311" customFormat="1" ht="12.75" thickBot="1">
      <c r="A404" s="55"/>
      <c r="B404" s="525"/>
      <c r="C404" s="671" t="s">
        <v>1467</v>
      </c>
      <c r="D404" s="672"/>
      <c r="E404" s="524"/>
      <c r="F404" s="49"/>
      <c r="G404" s="526">
        <f>SUM(G303:G403)</f>
        <v>4876298.819999999</v>
      </c>
    </row>
    <row r="405" spans="1:7" s="311" customFormat="1" ht="12">
      <c r="A405" s="60"/>
      <c r="B405" s="13"/>
      <c r="C405" s="34"/>
      <c r="D405" s="36"/>
      <c r="E405" s="36"/>
      <c r="F405" s="48"/>
      <c r="G405" s="61"/>
    </row>
    <row r="406" spans="1:7" s="311" customFormat="1" ht="12">
      <c r="A406" s="50">
        <v>42059</v>
      </c>
      <c r="B406" s="19" t="s">
        <v>424</v>
      </c>
      <c r="C406" s="638" t="s">
        <v>2</v>
      </c>
      <c r="D406" s="639"/>
      <c r="E406" s="90" t="s">
        <v>1274</v>
      </c>
      <c r="F406" s="42" t="s">
        <v>1349</v>
      </c>
      <c r="G406" s="519">
        <v>196603.46</v>
      </c>
    </row>
    <row r="407" spans="1:7" s="311" customFormat="1" ht="12">
      <c r="A407" s="60"/>
      <c r="B407" s="523"/>
      <c r="C407" s="34"/>
      <c r="D407" s="36"/>
      <c r="E407" s="36"/>
      <c r="F407" s="48"/>
      <c r="G407" s="66"/>
    </row>
    <row r="408" spans="1:7" s="311" customFormat="1" ht="12">
      <c r="A408" s="50">
        <v>42173</v>
      </c>
      <c r="B408" s="19" t="s">
        <v>727</v>
      </c>
      <c r="C408" s="638" t="s">
        <v>2</v>
      </c>
      <c r="D408" s="639"/>
      <c r="E408" s="90" t="s">
        <v>1274</v>
      </c>
      <c r="F408" s="42" t="s">
        <v>1349</v>
      </c>
      <c r="G408" s="519">
        <v>275048.94</v>
      </c>
    </row>
    <row r="409" spans="1:7" s="311" customFormat="1" ht="12">
      <c r="A409" s="60"/>
      <c r="B409" s="13"/>
      <c r="C409" s="34"/>
      <c r="D409" s="36"/>
      <c r="E409" s="36"/>
      <c r="F409" s="48"/>
      <c r="G409" s="61"/>
    </row>
    <row r="410" spans="1:7" s="311" customFormat="1" ht="12">
      <c r="A410" s="50">
        <v>42256</v>
      </c>
      <c r="B410" s="19" t="s">
        <v>1023</v>
      </c>
      <c r="C410" s="638" t="s">
        <v>2</v>
      </c>
      <c r="D410" s="639"/>
      <c r="E410" s="90" t="s">
        <v>1274</v>
      </c>
      <c r="F410" s="42" t="s">
        <v>1349</v>
      </c>
      <c r="G410" s="358">
        <v>212502.68</v>
      </c>
    </row>
    <row r="411" spans="1:7" s="311" customFormat="1" ht="12">
      <c r="A411" s="333"/>
      <c r="B411" s="31"/>
      <c r="C411" s="34"/>
      <c r="D411" s="36"/>
      <c r="E411" s="36"/>
      <c r="F411" s="48"/>
      <c r="G411" s="66"/>
    </row>
    <row r="412" spans="1:7" s="311" customFormat="1" ht="12">
      <c r="A412" s="334"/>
      <c r="B412" s="30"/>
      <c r="C412" s="638"/>
      <c r="D412" s="639"/>
      <c r="E412" s="90"/>
      <c r="F412" s="42"/>
      <c r="G412" s="358"/>
    </row>
    <row r="413" spans="1:7" s="311" customFormat="1" ht="12">
      <c r="A413" s="333"/>
      <c r="B413" s="31"/>
      <c r="C413" s="34"/>
      <c r="D413" s="36"/>
      <c r="E413" s="36"/>
      <c r="F413" s="48"/>
      <c r="G413" s="66"/>
    </row>
    <row r="414" spans="1:7" s="311" customFormat="1" ht="12">
      <c r="A414" s="50"/>
      <c r="B414" s="19"/>
      <c r="C414" s="638"/>
      <c r="D414" s="639"/>
      <c r="E414" s="90"/>
      <c r="F414" s="42"/>
      <c r="G414" s="320"/>
    </row>
    <row r="415" spans="1:7" s="311" customFormat="1" ht="12">
      <c r="A415" s="60"/>
      <c r="B415" s="13"/>
      <c r="C415" s="34"/>
      <c r="D415" s="36"/>
      <c r="E415" s="36"/>
      <c r="F415" s="48"/>
      <c r="G415" s="142"/>
    </row>
    <row r="416" spans="1:7" s="311" customFormat="1" ht="12">
      <c r="A416" s="50"/>
      <c r="B416" s="19"/>
      <c r="C416" s="678" t="s">
        <v>1467</v>
      </c>
      <c r="D416" s="679"/>
      <c r="E416" s="90"/>
      <c r="F416" s="42"/>
      <c r="G416" s="357">
        <f>SUM(G405:G415)</f>
        <v>684155.0800000001</v>
      </c>
    </row>
    <row r="417" spans="1:7" s="311" customFormat="1" ht="12">
      <c r="A417" s="60"/>
      <c r="B417" s="13"/>
      <c r="C417" s="34"/>
      <c r="D417" s="36"/>
      <c r="E417" s="36"/>
      <c r="F417" s="48"/>
      <c r="G417" s="142"/>
    </row>
    <row r="418" spans="1:7" s="311" customFormat="1" ht="12.75" thickBot="1">
      <c r="A418" s="60"/>
      <c r="B418" s="13"/>
      <c r="C418" s="676" t="s">
        <v>7</v>
      </c>
      <c r="D418" s="677"/>
      <c r="E418" s="297"/>
      <c r="F418" s="48"/>
      <c r="G418" s="383">
        <f>G301+G404+G416</f>
        <v>19030398.89</v>
      </c>
    </row>
    <row r="419" spans="1:7" s="311" customFormat="1" ht="12">
      <c r="A419" s="384"/>
      <c r="B419" s="385"/>
      <c r="C419" s="386"/>
      <c r="D419" s="386"/>
      <c r="E419" s="373"/>
      <c r="F419" s="379"/>
      <c r="G419" s="387"/>
    </row>
    <row r="420" spans="1:7" s="311" customFormat="1" ht="12">
      <c r="A420" s="73"/>
      <c r="B420" s="364"/>
      <c r="C420" s="365"/>
      <c r="D420" s="365"/>
      <c r="E420" s="366"/>
      <c r="F420" s="367"/>
      <c r="G420" s="368"/>
    </row>
    <row r="421" spans="1:7" s="311" customFormat="1" ht="12">
      <c r="A421" s="171"/>
      <c r="B421" s="154"/>
      <c r="C421" s="224"/>
      <c r="D421" s="224"/>
      <c r="E421" s="224"/>
      <c r="F421" s="224"/>
      <c r="G421" s="343"/>
    </row>
    <row r="422" spans="1:7" s="311" customFormat="1" ht="12">
      <c r="A422" s="675" t="s">
        <v>1197</v>
      </c>
      <c r="B422" s="675"/>
      <c r="C422" s="224"/>
      <c r="D422" s="224"/>
      <c r="E422" s="224"/>
      <c r="F422" s="675" t="s">
        <v>1207</v>
      </c>
      <c r="G422" s="675"/>
    </row>
    <row r="423" spans="1:7" s="311" customFormat="1" ht="12">
      <c r="A423" s="585"/>
      <c r="B423" s="359"/>
      <c r="C423" s="224"/>
      <c r="D423" s="224"/>
      <c r="E423" s="224"/>
      <c r="F423" s="359"/>
      <c r="G423" s="359"/>
    </row>
    <row r="424" spans="1:7" s="311" customFormat="1" ht="12">
      <c r="A424" s="585"/>
      <c r="B424" s="359"/>
      <c r="C424" s="224"/>
      <c r="D424" s="224"/>
      <c r="E424" s="224"/>
      <c r="F424" s="359"/>
      <c r="G424" s="359"/>
    </row>
    <row r="425" spans="1:7" s="311" customFormat="1" ht="12">
      <c r="A425" s="171"/>
      <c r="B425" s="673" t="s">
        <v>1184</v>
      </c>
      <c r="C425" s="673"/>
      <c r="D425" s="224"/>
      <c r="E425" s="224"/>
      <c r="F425" s="673" t="s">
        <v>1208</v>
      </c>
      <c r="G425" s="673"/>
    </row>
    <row r="426" spans="1:7" s="311" customFormat="1" ht="12">
      <c r="A426" s="171"/>
      <c r="B426" s="674" t="s">
        <v>1185</v>
      </c>
      <c r="C426" s="674"/>
      <c r="D426" s="224"/>
      <c r="E426" s="224"/>
      <c r="F426" s="674" t="s">
        <v>1209</v>
      </c>
      <c r="G426" s="674"/>
    </row>
    <row r="427" spans="1:7" s="311" customFormat="1" ht="12">
      <c r="A427" s="558"/>
      <c r="B427" s="313"/>
      <c r="G427" s="214"/>
    </row>
    <row r="428" spans="1:7" s="311" customFormat="1" ht="12">
      <c r="A428" s="558"/>
      <c r="B428" s="313"/>
      <c r="G428" s="214"/>
    </row>
    <row r="429" spans="1:7" s="311" customFormat="1" ht="12">
      <c r="A429" s="558"/>
      <c r="B429" s="313"/>
      <c r="G429" s="214"/>
    </row>
    <row r="430" spans="1:7" s="311" customFormat="1" ht="12">
      <c r="A430" s="558"/>
      <c r="B430" s="313"/>
      <c r="G430" s="214"/>
    </row>
    <row r="431" spans="1:7" s="311" customFormat="1" ht="12">
      <c r="A431" s="558"/>
      <c r="B431" s="313"/>
      <c r="G431" s="214"/>
    </row>
    <row r="432" spans="1:7" s="311" customFormat="1" ht="12">
      <c r="A432" s="558"/>
      <c r="B432" s="313"/>
      <c r="G432" s="214"/>
    </row>
    <row r="433" spans="1:7" s="311" customFormat="1" ht="12">
      <c r="A433" s="558"/>
      <c r="B433" s="313"/>
      <c r="G433" s="214"/>
    </row>
    <row r="434" spans="1:7" s="311" customFormat="1" ht="12">
      <c r="A434" s="558"/>
      <c r="B434" s="313"/>
      <c r="G434" s="214"/>
    </row>
    <row r="435" spans="1:7" s="311" customFormat="1" ht="12">
      <c r="A435" s="558"/>
      <c r="B435" s="313"/>
      <c r="G435" s="214"/>
    </row>
    <row r="436" spans="1:7" s="311" customFormat="1" ht="12">
      <c r="A436" s="558"/>
      <c r="B436" s="313"/>
      <c r="G436" s="214"/>
    </row>
    <row r="437" spans="1:7" s="311" customFormat="1" ht="12">
      <c r="A437" s="558"/>
      <c r="B437" s="313"/>
      <c r="G437" s="214"/>
    </row>
    <row r="438" spans="1:7" s="311" customFormat="1" ht="12">
      <c r="A438" s="558"/>
      <c r="B438" s="313"/>
      <c r="G438" s="214"/>
    </row>
    <row r="439" spans="1:7" s="311" customFormat="1" ht="12">
      <c r="A439" s="558"/>
      <c r="B439" s="313"/>
      <c r="G439" s="214"/>
    </row>
    <row r="440" spans="1:7" s="311" customFormat="1" ht="12">
      <c r="A440" s="558"/>
      <c r="B440" s="313"/>
      <c r="G440" s="214"/>
    </row>
    <row r="441" spans="1:7" s="311" customFormat="1" ht="12">
      <c r="A441" s="558"/>
      <c r="B441" s="313"/>
      <c r="G441" s="214"/>
    </row>
    <row r="442" spans="1:7" s="311" customFormat="1" ht="12">
      <c r="A442" s="558"/>
      <c r="B442" s="313"/>
      <c r="G442" s="214"/>
    </row>
    <row r="443" spans="1:7" s="311" customFormat="1" ht="12">
      <c r="A443" s="558"/>
      <c r="B443" s="313"/>
      <c r="G443" s="214"/>
    </row>
    <row r="444" spans="1:7" s="311" customFormat="1" ht="12">
      <c r="A444" s="558"/>
      <c r="B444" s="313"/>
      <c r="G444" s="214"/>
    </row>
    <row r="445" spans="1:7" s="311" customFormat="1" ht="12">
      <c r="A445" s="558"/>
      <c r="B445" s="313"/>
      <c r="G445" s="214"/>
    </row>
    <row r="446" spans="1:7" s="311" customFormat="1" ht="12">
      <c r="A446" s="558"/>
      <c r="B446" s="313"/>
      <c r="G446" s="214"/>
    </row>
    <row r="447" spans="1:7" s="311" customFormat="1" ht="12">
      <c r="A447" s="558"/>
      <c r="B447" s="313"/>
      <c r="G447" s="214"/>
    </row>
    <row r="448" spans="1:7" s="311" customFormat="1" ht="12">
      <c r="A448" s="558"/>
      <c r="B448" s="313"/>
      <c r="G448" s="214"/>
    </row>
    <row r="449" spans="1:7" s="311" customFormat="1" ht="12">
      <c r="A449" s="558"/>
      <c r="B449" s="313"/>
      <c r="G449" s="214"/>
    </row>
    <row r="450" spans="1:7" s="311" customFormat="1" ht="12">
      <c r="A450" s="558"/>
      <c r="B450" s="313"/>
      <c r="G450" s="214"/>
    </row>
    <row r="451" spans="1:7" s="311" customFormat="1" ht="12">
      <c r="A451" s="558"/>
      <c r="B451" s="313"/>
      <c r="G451" s="214"/>
    </row>
    <row r="452" spans="1:7" s="311" customFormat="1" ht="12">
      <c r="A452" s="558"/>
      <c r="B452" s="313"/>
      <c r="G452" s="214"/>
    </row>
    <row r="453" spans="1:7" s="311" customFormat="1" ht="12">
      <c r="A453" s="558"/>
      <c r="B453" s="313"/>
      <c r="G453" s="214"/>
    </row>
    <row r="454" spans="1:7" s="311" customFormat="1" ht="12">
      <c r="A454" s="558"/>
      <c r="B454" s="313"/>
      <c r="G454" s="214"/>
    </row>
    <row r="455" spans="1:7" s="311" customFormat="1" ht="12">
      <c r="A455" s="558"/>
      <c r="B455" s="313"/>
      <c r="G455" s="214"/>
    </row>
    <row r="456" spans="1:7" s="311" customFormat="1" ht="12">
      <c r="A456" s="558"/>
      <c r="B456" s="313"/>
      <c r="G456" s="214"/>
    </row>
    <row r="457" spans="1:7" s="311" customFormat="1" ht="12">
      <c r="A457" s="558"/>
      <c r="B457" s="313"/>
      <c r="G457" s="214"/>
    </row>
    <row r="458" spans="1:7" s="311" customFormat="1" ht="12">
      <c r="A458" s="558"/>
      <c r="B458" s="313"/>
      <c r="G458" s="214"/>
    </row>
    <row r="459" spans="1:7" s="311" customFormat="1" ht="12">
      <c r="A459" s="558"/>
      <c r="B459" s="313"/>
      <c r="G459" s="214"/>
    </row>
    <row r="460" spans="1:7" s="311" customFormat="1" ht="12">
      <c r="A460" s="558"/>
      <c r="B460" s="313"/>
      <c r="G460" s="214"/>
    </row>
    <row r="461" spans="1:7" s="311" customFormat="1" ht="12">
      <c r="A461" s="558"/>
      <c r="B461" s="313"/>
      <c r="G461" s="214"/>
    </row>
    <row r="462" spans="1:7" s="311" customFormat="1" ht="12">
      <c r="A462" s="558"/>
      <c r="B462" s="313"/>
      <c r="G462" s="214"/>
    </row>
    <row r="463" spans="1:7" s="311" customFormat="1" ht="12">
      <c r="A463" s="558"/>
      <c r="B463" s="313"/>
      <c r="G463" s="214"/>
    </row>
    <row r="464" spans="1:7" s="311" customFormat="1" ht="12">
      <c r="A464" s="558"/>
      <c r="B464" s="313"/>
      <c r="G464" s="214"/>
    </row>
    <row r="465" spans="1:7" s="311" customFormat="1" ht="12">
      <c r="A465" s="558"/>
      <c r="B465" s="313"/>
      <c r="G465" s="214"/>
    </row>
    <row r="466" spans="1:7" s="311" customFormat="1" ht="12">
      <c r="A466" s="558"/>
      <c r="B466" s="313"/>
      <c r="G466" s="214"/>
    </row>
    <row r="467" spans="1:7" s="311" customFormat="1" ht="12">
      <c r="A467" s="558"/>
      <c r="B467" s="313"/>
      <c r="G467" s="214"/>
    </row>
    <row r="468" spans="1:7" s="311" customFormat="1" ht="12">
      <c r="A468" s="558"/>
      <c r="B468" s="313"/>
      <c r="G468" s="214"/>
    </row>
    <row r="469" spans="1:7" s="311" customFormat="1" ht="12">
      <c r="A469" s="558"/>
      <c r="B469" s="313"/>
      <c r="G469" s="214"/>
    </row>
    <row r="470" spans="1:7" s="311" customFormat="1" ht="12">
      <c r="A470" s="558"/>
      <c r="B470" s="313"/>
      <c r="G470" s="214"/>
    </row>
    <row r="471" spans="1:7" s="311" customFormat="1" ht="12">
      <c r="A471" s="558"/>
      <c r="B471" s="313"/>
      <c r="G471" s="214"/>
    </row>
    <row r="472" spans="1:7" s="311" customFormat="1" ht="12">
      <c r="A472" s="558"/>
      <c r="B472" s="313"/>
      <c r="G472" s="214"/>
    </row>
    <row r="473" spans="1:7" s="311" customFormat="1" ht="12">
      <c r="A473" s="558"/>
      <c r="B473" s="313"/>
      <c r="G473" s="214"/>
    </row>
    <row r="474" spans="1:7" s="311" customFormat="1" ht="12">
      <c r="A474" s="558"/>
      <c r="B474" s="313"/>
      <c r="G474" s="214"/>
    </row>
    <row r="475" spans="1:7" s="311" customFormat="1" ht="12">
      <c r="A475" s="558"/>
      <c r="B475" s="313"/>
      <c r="G475" s="214"/>
    </row>
    <row r="476" spans="1:7" s="311" customFormat="1" ht="12">
      <c r="A476" s="558"/>
      <c r="B476" s="313"/>
      <c r="G476" s="214"/>
    </row>
    <row r="477" spans="1:7" s="311" customFormat="1" ht="12">
      <c r="A477" s="558"/>
      <c r="B477" s="313"/>
      <c r="G477" s="214"/>
    </row>
    <row r="478" spans="1:7" s="311" customFormat="1" ht="12">
      <c r="A478" s="558"/>
      <c r="B478" s="313"/>
      <c r="G478" s="214"/>
    </row>
    <row r="479" spans="1:7" s="311" customFormat="1" ht="12">
      <c r="A479" s="558"/>
      <c r="B479" s="313"/>
      <c r="G479" s="214"/>
    </row>
    <row r="480" spans="1:7" s="311" customFormat="1" ht="12">
      <c r="A480" s="558"/>
      <c r="B480" s="313"/>
      <c r="G480" s="214"/>
    </row>
    <row r="481" spans="1:7" s="311" customFormat="1" ht="12">
      <c r="A481" s="558"/>
      <c r="B481" s="313"/>
      <c r="G481" s="214"/>
    </row>
    <row r="482" spans="1:7" s="311" customFormat="1" ht="12">
      <c r="A482" s="558"/>
      <c r="B482" s="313"/>
      <c r="G482" s="214"/>
    </row>
    <row r="483" spans="1:7" s="311" customFormat="1" ht="12">
      <c r="A483" s="558"/>
      <c r="B483" s="313"/>
      <c r="G483" s="214"/>
    </row>
    <row r="484" spans="1:7" s="311" customFormat="1" ht="12">
      <c r="A484" s="558"/>
      <c r="B484" s="313"/>
      <c r="G484" s="214"/>
    </row>
    <row r="485" spans="1:7" s="311" customFormat="1" ht="12">
      <c r="A485" s="558"/>
      <c r="B485" s="313"/>
      <c r="G485" s="214"/>
    </row>
    <row r="486" spans="1:7" s="311" customFormat="1" ht="12">
      <c r="A486" s="558"/>
      <c r="B486" s="313"/>
      <c r="G486" s="214"/>
    </row>
    <row r="487" spans="1:7" s="311" customFormat="1" ht="12">
      <c r="A487" s="558"/>
      <c r="B487" s="313"/>
      <c r="G487" s="214"/>
    </row>
    <row r="488" spans="1:7" s="311" customFormat="1" ht="12">
      <c r="A488" s="558"/>
      <c r="B488" s="313"/>
      <c r="G488" s="214"/>
    </row>
    <row r="489" spans="1:7" s="311" customFormat="1" ht="12">
      <c r="A489" s="558"/>
      <c r="B489" s="313"/>
      <c r="G489" s="214"/>
    </row>
    <row r="490" spans="1:7" s="311" customFormat="1" ht="12">
      <c r="A490" s="558"/>
      <c r="B490" s="313"/>
      <c r="G490" s="214"/>
    </row>
    <row r="491" spans="1:7" s="311" customFormat="1" ht="12">
      <c r="A491" s="558"/>
      <c r="B491" s="313"/>
      <c r="G491" s="214"/>
    </row>
    <row r="492" spans="1:7" s="311" customFormat="1" ht="12">
      <c r="A492" s="558"/>
      <c r="B492" s="313"/>
      <c r="G492" s="214"/>
    </row>
    <row r="493" spans="1:7" s="311" customFormat="1" ht="12">
      <c r="A493" s="558"/>
      <c r="B493" s="313"/>
      <c r="G493" s="214"/>
    </row>
    <row r="494" spans="1:7" s="311" customFormat="1" ht="12">
      <c r="A494" s="558"/>
      <c r="B494" s="313"/>
      <c r="G494" s="214"/>
    </row>
    <row r="495" spans="1:7" s="311" customFormat="1" ht="12">
      <c r="A495" s="558"/>
      <c r="B495" s="313"/>
      <c r="G495" s="214"/>
    </row>
    <row r="496" spans="1:7" s="311" customFormat="1" ht="12">
      <c r="A496" s="558"/>
      <c r="B496" s="313"/>
      <c r="G496" s="214"/>
    </row>
    <row r="497" spans="1:7" s="311" customFormat="1" ht="12">
      <c r="A497" s="558"/>
      <c r="B497" s="313"/>
      <c r="G497" s="214"/>
    </row>
    <row r="498" spans="1:7" s="311" customFormat="1" ht="12">
      <c r="A498" s="558"/>
      <c r="B498" s="313"/>
      <c r="G498" s="214"/>
    </row>
    <row r="499" spans="1:7" s="311" customFormat="1" ht="12">
      <c r="A499" s="558"/>
      <c r="B499" s="313"/>
      <c r="G499" s="214"/>
    </row>
    <row r="500" spans="1:7" s="311" customFormat="1" ht="12">
      <c r="A500" s="558"/>
      <c r="B500" s="313"/>
      <c r="G500" s="214"/>
    </row>
    <row r="501" spans="1:7" s="311" customFormat="1" ht="12">
      <c r="A501" s="558"/>
      <c r="B501" s="313"/>
      <c r="G501" s="214"/>
    </row>
    <row r="502" spans="1:7" s="311" customFormat="1" ht="12">
      <c r="A502" s="558"/>
      <c r="B502" s="313"/>
      <c r="G502" s="214"/>
    </row>
    <row r="503" spans="1:7" s="311" customFormat="1" ht="12">
      <c r="A503" s="558"/>
      <c r="B503" s="313"/>
      <c r="G503" s="214"/>
    </row>
    <row r="504" spans="1:7" s="311" customFormat="1" ht="12">
      <c r="A504" s="558"/>
      <c r="B504" s="313"/>
      <c r="G504" s="214"/>
    </row>
    <row r="505" spans="1:7" s="311" customFormat="1" ht="12">
      <c r="A505" s="558"/>
      <c r="B505" s="313"/>
      <c r="G505" s="214"/>
    </row>
    <row r="506" spans="1:7" s="311" customFormat="1" ht="12">
      <c r="A506" s="558"/>
      <c r="B506" s="313"/>
      <c r="G506" s="214"/>
    </row>
    <row r="507" spans="1:7" s="311" customFormat="1" ht="12">
      <c r="A507" s="558"/>
      <c r="B507" s="313"/>
      <c r="G507" s="214"/>
    </row>
    <row r="508" spans="1:7" s="311" customFormat="1" ht="12">
      <c r="A508" s="558"/>
      <c r="B508" s="313"/>
      <c r="G508" s="214"/>
    </row>
    <row r="509" spans="1:7" s="311" customFormat="1" ht="12">
      <c r="A509" s="558"/>
      <c r="B509" s="313"/>
      <c r="G509" s="214"/>
    </row>
    <row r="510" spans="1:7" s="311" customFormat="1" ht="12">
      <c r="A510" s="558"/>
      <c r="B510" s="313"/>
      <c r="G510" s="214"/>
    </row>
    <row r="511" spans="1:7" s="311" customFormat="1" ht="12">
      <c r="A511" s="558"/>
      <c r="B511" s="313"/>
      <c r="G511" s="214"/>
    </row>
    <row r="512" spans="1:7" s="311" customFormat="1" ht="12">
      <c r="A512" s="558"/>
      <c r="B512" s="313"/>
      <c r="G512" s="214"/>
    </row>
    <row r="513" spans="1:7" s="311" customFormat="1" ht="12">
      <c r="A513" s="558"/>
      <c r="B513" s="313"/>
      <c r="G513" s="214"/>
    </row>
    <row r="514" spans="1:7" s="311" customFormat="1" ht="12">
      <c r="A514" s="558"/>
      <c r="B514" s="313"/>
      <c r="G514" s="214"/>
    </row>
    <row r="515" spans="1:7" s="311" customFormat="1" ht="12">
      <c r="A515" s="558"/>
      <c r="B515" s="313"/>
      <c r="G515" s="214"/>
    </row>
    <row r="516" spans="1:7" s="311" customFormat="1" ht="12">
      <c r="A516" s="558"/>
      <c r="B516" s="313"/>
      <c r="G516" s="214"/>
    </row>
    <row r="517" spans="1:7" s="311" customFormat="1" ht="12">
      <c r="A517" s="558"/>
      <c r="B517" s="313"/>
      <c r="G517" s="214"/>
    </row>
    <row r="518" spans="1:7" s="311" customFormat="1" ht="12">
      <c r="A518" s="558"/>
      <c r="B518" s="313"/>
      <c r="G518" s="214"/>
    </row>
    <row r="519" spans="1:7" s="311" customFormat="1" ht="12">
      <c r="A519" s="558"/>
      <c r="B519" s="313"/>
      <c r="G519" s="214"/>
    </row>
    <row r="520" spans="1:7" s="311" customFormat="1" ht="12">
      <c r="A520" s="558"/>
      <c r="B520" s="313"/>
      <c r="G520" s="214"/>
    </row>
    <row r="521" spans="1:7" s="311" customFormat="1" ht="12">
      <c r="A521" s="558"/>
      <c r="B521" s="313"/>
      <c r="G521" s="214"/>
    </row>
    <row r="522" spans="1:7" s="311" customFormat="1" ht="12">
      <c r="A522" s="558"/>
      <c r="B522" s="313"/>
      <c r="G522" s="214"/>
    </row>
    <row r="523" spans="1:7" s="311" customFormat="1" ht="12">
      <c r="A523" s="558"/>
      <c r="B523" s="313"/>
      <c r="G523" s="214"/>
    </row>
    <row r="524" spans="1:7" s="311" customFormat="1" ht="12">
      <c r="A524" s="558"/>
      <c r="B524" s="313"/>
      <c r="G524" s="214"/>
    </row>
    <row r="525" spans="1:7" s="311" customFormat="1" ht="12">
      <c r="A525" s="558"/>
      <c r="B525" s="313"/>
      <c r="G525" s="214"/>
    </row>
    <row r="526" spans="1:7" s="311" customFormat="1" ht="12">
      <c r="A526" s="558"/>
      <c r="B526" s="313"/>
      <c r="G526" s="214"/>
    </row>
    <row r="527" spans="1:7" s="311" customFormat="1" ht="12">
      <c r="A527" s="558"/>
      <c r="B527" s="313"/>
      <c r="G527" s="214"/>
    </row>
    <row r="528" spans="1:7" s="311" customFormat="1" ht="12">
      <c r="A528" s="558"/>
      <c r="B528" s="313"/>
      <c r="G528" s="214"/>
    </row>
    <row r="529" spans="1:7" s="311" customFormat="1" ht="12">
      <c r="A529" s="558"/>
      <c r="B529" s="313"/>
      <c r="G529" s="214"/>
    </row>
    <row r="530" spans="1:7" s="311" customFormat="1" ht="12">
      <c r="A530" s="558"/>
      <c r="B530" s="313"/>
      <c r="G530" s="214"/>
    </row>
    <row r="531" spans="1:7" s="311" customFormat="1" ht="12">
      <c r="A531" s="558"/>
      <c r="B531" s="313"/>
      <c r="G531" s="214"/>
    </row>
    <row r="532" spans="1:7" s="311" customFormat="1" ht="12">
      <c r="A532" s="558"/>
      <c r="B532" s="313"/>
      <c r="G532" s="214"/>
    </row>
    <row r="533" spans="1:7" s="311" customFormat="1" ht="12">
      <c r="A533" s="558"/>
      <c r="B533" s="313"/>
      <c r="G533" s="214"/>
    </row>
    <row r="534" spans="1:7" s="311" customFormat="1" ht="12">
      <c r="A534" s="558"/>
      <c r="B534" s="313"/>
      <c r="G534" s="214"/>
    </row>
    <row r="535" spans="1:7" s="311" customFormat="1" ht="12">
      <c r="A535" s="558"/>
      <c r="B535" s="313"/>
      <c r="G535" s="214"/>
    </row>
    <row r="536" spans="1:7" s="311" customFormat="1" ht="12">
      <c r="A536" s="558"/>
      <c r="B536" s="313"/>
      <c r="G536" s="214"/>
    </row>
    <row r="537" spans="1:7" s="311" customFormat="1" ht="12">
      <c r="A537" s="558"/>
      <c r="B537" s="313"/>
      <c r="G537" s="214"/>
    </row>
    <row r="538" spans="1:7" s="311" customFormat="1" ht="12">
      <c r="A538" s="558"/>
      <c r="B538" s="313"/>
      <c r="G538" s="214"/>
    </row>
    <row r="539" spans="1:7" s="311" customFormat="1" ht="12">
      <c r="A539" s="558"/>
      <c r="B539" s="313"/>
      <c r="G539" s="214"/>
    </row>
    <row r="540" spans="1:7" s="311" customFormat="1" ht="12">
      <c r="A540" s="558"/>
      <c r="B540" s="313"/>
      <c r="G540" s="214"/>
    </row>
    <row r="541" spans="1:7" s="311" customFormat="1" ht="12">
      <c r="A541" s="558"/>
      <c r="B541" s="313"/>
      <c r="G541" s="214"/>
    </row>
    <row r="542" spans="1:7" s="311" customFormat="1" ht="12">
      <c r="A542" s="558"/>
      <c r="B542" s="313"/>
      <c r="G542" s="214"/>
    </row>
    <row r="543" spans="1:7" s="311" customFormat="1" ht="12">
      <c r="A543" s="558"/>
      <c r="B543" s="313"/>
      <c r="G543" s="214"/>
    </row>
    <row r="544" spans="1:7" s="311" customFormat="1" ht="12">
      <c r="A544" s="558"/>
      <c r="B544" s="313"/>
      <c r="G544" s="214"/>
    </row>
    <row r="545" spans="1:7" s="311" customFormat="1" ht="12">
      <c r="A545" s="558"/>
      <c r="B545" s="313"/>
      <c r="G545" s="214"/>
    </row>
    <row r="546" spans="1:7" s="311" customFormat="1" ht="12">
      <c r="A546" s="558"/>
      <c r="B546" s="313"/>
      <c r="G546" s="214"/>
    </row>
    <row r="547" spans="1:7" s="311" customFormat="1" ht="12">
      <c r="A547" s="558"/>
      <c r="B547" s="313"/>
      <c r="G547" s="214"/>
    </row>
    <row r="548" spans="1:7" s="311" customFormat="1" ht="12">
      <c r="A548" s="558"/>
      <c r="B548" s="313"/>
      <c r="G548" s="214"/>
    </row>
    <row r="549" spans="1:7" s="311" customFormat="1" ht="12">
      <c r="A549" s="558"/>
      <c r="B549" s="313"/>
      <c r="G549" s="214"/>
    </row>
    <row r="550" spans="1:7" s="311" customFormat="1" ht="12">
      <c r="A550" s="558"/>
      <c r="B550" s="313"/>
      <c r="G550" s="214"/>
    </row>
    <row r="551" spans="1:7" s="311" customFormat="1" ht="12">
      <c r="A551" s="558"/>
      <c r="B551" s="313"/>
      <c r="G551" s="214"/>
    </row>
    <row r="552" spans="1:7" s="311" customFormat="1" ht="12">
      <c r="A552" s="558"/>
      <c r="B552" s="313"/>
      <c r="G552" s="214"/>
    </row>
    <row r="553" spans="1:7" s="311" customFormat="1" ht="12">
      <c r="A553" s="558"/>
      <c r="B553" s="313"/>
      <c r="G553" s="214"/>
    </row>
    <row r="554" spans="1:7" s="311" customFormat="1" ht="12">
      <c r="A554" s="558"/>
      <c r="B554" s="313"/>
      <c r="G554" s="214"/>
    </row>
    <row r="555" spans="1:7" s="311" customFormat="1" ht="12">
      <c r="A555" s="558"/>
      <c r="B555" s="313"/>
      <c r="G555" s="214"/>
    </row>
    <row r="556" spans="1:7" s="311" customFormat="1" ht="12">
      <c r="A556" s="558"/>
      <c r="B556" s="313"/>
      <c r="G556" s="214"/>
    </row>
    <row r="557" spans="1:7" s="311" customFormat="1" ht="12">
      <c r="A557" s="558"/>
      <c r="B557" s="313"/>
      <c r="G557" s="214"/>
    </row>
    <row r="558" spans="1:7" s="311" customFormat="1" ht="12">
      <c r="A558" s="558"/>
      <c r="B558" s="313"/>
      <c r="G558" s="214"/>
    </row>
    <row r="559" spans="1:7" s="311" customFormat="1" ht="12">
      <c r="A559" s="558"/>
      <c r="B559" s="313"/>
      <c r="G559" s="214"/>
    </row>
    <row r="560" spans="1:7" s="311" customFormat="1" ht="12">
      <c r="A560" s="558"/>
      <c r="B560" s="313"/>
      <c r="G560" s="214"/>
    </row>
    <row r="561" spans="1:7" s="311" customFormat="1" ht="12">
      <c r="A561" s="558"/>
      <c r="B561" s="313"/>
      <c r="G561" s="214"/>
    </row>
    <row r="562" spans="1:7" s="311" customFormat="1" ht="12">
      <c r="A562" s="558"/>
      <c r="B562" s="313"/>
      <c r="G562" s="214"/>
    </row>
    <row r="563" spans="1:7" s="311" customFormat="1" ht="12">
      <c r="A563" s="558"/>
      <c r="B563" s="313"/>
      <c r="G563" s="214"/>
    </row>
    <row r="564" spans="1:7" s="311" customFormat="1" ht="12">
      <c r="A564" s="558"/>
      <c r="B564" s="313"/>
      <c r="G564" s="214"/>
    </row>
    <row r="565" spans="1:7" s="311" customFormat="1" ht="12">
      <c r="A565" s="558"/>
      <c r="B565" s="313"/>
      <c r="G565" s="214"/>
    </row>
    <row r="566" spans="1:7" s="311" customFormat="1" ht="12">
      <c r="A566" s="558"/>
      <c r="B566" s="313"/>
      <c r="G566" s="214"/>
    </row>
    <row r="567" spans="1:7" s="311" customFormat="1" ht="12">
      <c r="A567" s="558"/>
      <c r="B567" s="313"/>
      <c r="G567" s="214"/>
    </row>
    <row r="568" spans="1:7" s="311" customFormat="1" ht="12">
      <c r="A568" s="558"/>
      <c r="B568" s="313"/>
      <c r="G568" s="214"/>
    </row>
    <row r="569" spans="1:7" s="311" customFormat="1" ht="12">
      <c r="A569" s="558"/>
      <c r="B569" s="313"/>
      <c r="G569" s="214"/>
    </row>
    <row r="570" spans="1:7" s="311" customFormat="1" ht="12">
      <c r="A570" s="558"/>
      <c r="B570" s="313"/>
      <c r="G570" s="214"/>
    </row>
    <row r="571" spans="1:7" s="311" customFormat="1" ht="12">
      <c r="A571" s="558"/>
      <c r="B571" s="313"/>
      <c r="G571" s="214"/>
    </row>
    <row r="572" spans="1:7" s="311" customFormat="1" ht="12">
      <c r="A572" s="558"/>
      <c r="B572" s="313"/>
      <c r="G572" s="214"/>
    </row>
    <row r="573" spans="1:7" s="311" customFormat="1" ht="12">
      <c r="A573" s="558"/>
      <c r="B573" s="313"/>
      <c r="G573" s="214"/>
    </row>
    <row r="574" spans="1:7" s="311" customFormat="1" ht="12">
      <c r="A574" s="558"/>
      <c r="B574" s="313"/>
      <c r="G574" s="214"/>
    </row>
    <row r="575" spans="1:7" s="311" customFormat="1" ht="12">
      <c r="A575" s="558"/>
      <c r="B575" s="313"/>
      <c r="G575" s="214"/>
    </row>
    <row r="576" spans="1:7" s="311" customFormat="1" ht="12">
      <c r="A576" s="558"/>
      <c r="B576" s="313"/>
      <c r="G576" s="214"/>
    </row>
    <row r="577" spans="1:7" s="311" customFormat="1" ht="12">
      <c r="A577" s="558"/>
      <c r="B577" s="313"/>
      <c r="G577" s="214"/>
    </row>
    <row r="578" spans="1:7" s="311" customFormat="1" ht="12">
      <c r="A578" s="558"/>
      <c r="B578" s="313"/>
      <c r="G578" s="214"/>
    </row>
    <row r="579" spans="1:7" s="311" customFormat="1" ht="12">
      <c r="A579" s="558"/>
      <c r="B579" s="313"/>
      <c r="G579" s="214"/>
    </row>
    <row r="580" spans="1:7" s="311" customFormat="1" ht="12">
      <c r="A580" s="558"/>
      <c r="B580" s="313"/>
      <c r="G580" s="214"/>
    </row>
    <row r="581" spans="1:7" s="311" customFormat="1" ht="12">
      <c r="A581" s="558"/>
      <c r="B581" s="313"/>
      <c r="G581" s="214"/>
    </row>
    <row r="582" spans="1:7" s="311" customFormat="1" ht="12">
      <c r="A582" s="558"/>
      <c r="B582" s="313"/>
      <c r="G582" s="214"/>
    </row>
    <row r="583" spans="1:7" s="311" customFormat="1" ht="12">
      <c r="A583" s="558"/>
      <c r="B583" s="313"/>
      <c r="G583" s="214"/>
    </row>
    <row r="584" spans="1:7" s="311" customFormat="1" ht="12">
      <c r="A584" s="558"/>
      <c r="B584" s="313"/>
      <c r="G584" s="214"/>
    </row>
    <row r="585" spans="1:7" s="311" customFormat="1" ht="12">
      <c r="A585" s="558"/>
      <c r="B585" s="313"/>
      <c r="G585" s="214"/>
    </row>
    <row r="586" spans="1:7" s="311" customFormat="1" ht="12">
      <c r="A586" s="558"/>
      <c r="B586" s="313"/>
      <c r="G586" s="214"/>
    </row>
    <row r="587" spans="1:7" s="311" customFormat="1" ht="12">
      <c r="A587" s="558"/>
      <c r="B587" s="313"/>
      <c r="G587" s="214"/>
    </row>
    <row r="588" spans="1:7" s="311" customFormat="1" ht="12">
      <c r="A588" s="558"/>
      <c r="B588" s="313"/>
      <c r="G588" s="214"/>
    </row>
    <row r="589" spans="1:7" s="311" customFormat="1" ht="12">
      <c r="A589" s="558"/>
      <c r="B589" s="313"/>
      <c r="G589" s="214"/>
    </row>
    <row r="590" spans="1:7" s="311" customFormat="1" ht="12">
      <c r="A590" s="558"/>
      <c r="B590" s="313"/>
      <c r="G590" s="214"/>
    </row>
    <row r="591" spans="1:7" s="311" customFormat="1" ht="12">
      <c r="A591" s="558"/>
      <c r="B591" s="313"/>
      <c r="G591" s="214"/>
    </row>
    <row r="592" spans="1:7" s="311" customFormat="1" ht="12">
      <c r="A592" s="558"/>
      <c r="B592" s="313"/>
      <c r="G592" s="214"/>
    </row>
    <row r="593" spans="1:7" s="311" customFormat="1" ht="12">
      <c r="A593" s="558"/>
      <c r="B593" s="313"/>
      <c r="G593" s="214"/>
    </row>
    <row r="594" spans="1:7" s="311" customFormat="1" ht="12">
      <c r="A594" s="558"/>
      <c r="B594" s="313"/>
      <c r="G594" s="214"/>
    </row>
    <row r="595" spans="1:7" s="311" customFormat="1" ht="12">
      <c r="A595" s="558"/>
      <c r="B595" s="313"/>
      <c r="G595" s="214"/>
    </row>
    <row r="596" spans="1:7" s="311" customFormat="1" ht="12">
      <c r="A596" s="558"/>
      <c r="B596" s="313"/>
      <c r="G596" s="214"/>
    </row>
    <row r="597" spans="1:7" s="311" customFormat="1" ht="12">
      <c r="A597" s="558"/>
      <c r="B597" s="313"/>
      <c r="G597" s="214"/>
    </row>
    <row r="598" spans="1:7" s="311" customFormat="1" ht="12">
      <c r="A598" s="558"/>
      <c r="B598" s="313"/>
      <c r="G598" s="214"/>
    </row>
    <row r="599" spans="1:7" s="311" customFormat="1" ht="12">
      <c r="A599" s="558"/>
      <c r="B599" s="313"/>
      <c r="G599" s="214"/>
    </row>
    <row r="600" spans="1:7" s="311" customFormat="1" ht="12">
      <c r="A600" s="558"/>
      <c r="B600" s="313"/>
      <c r="G600" s="214"/>
    </row>
    <row r="601" spans="1:7" s="311" customFormat="1" ht="12">
      <c r="A601" s="558"/>
      <c r="B601" s="313"/>
      <c r="G601" s="214"/>
    </row>
    <row r="602" spans="1:7" s="311" customFormat="1" ht="12">
      <c r="A602" s="558"/>
      <c r="B602" s="313"/>
      <c r="G602" s="214"/>
    </row>
    <row r="603" spans="1:7" s="311" customFormat="1" ht="12">
      <c r="A603" s="558"/>
      <c r="B603" s="313"/>
      <c r="G603" s="214"/>
    </row>
    <row r="604" spans="1:7" s="311" customFormat="1" ht="12">
      <c r="A604" s="558"/>
      <c r="B604" s="313"/>
      <c r="G604" s="214"/>
    </row>
    <row r="605" spans="1:7" s="311" customFormat="1" ht="12">
      <c r="A605" s="558"/>
      <c r="B605" s="313"/>
      <c r="G605" s="214"/>
    </row>
    <row r="606" spans="1:7" s="311" customFormat="1" ht="12">
      <c r="A606" s="558"/>
      <c r="B606" s="313"/>
      <c r="G606" s="214"/>
    </row>
    <row r="607" spans="1:7" s="311" customFormat="1" ht="12">
      <c r="A607" s="558"/>
      <c r="B607" s="313"/>
      <c r="G607" s="214"/>
    </row>
    <row r="608" spans="1:7" s="311" customFormat="1" ht="12">
      <c r="A608" s="558"/>
      <c r="B608" s="313"/>
      <c r="G608" s="214"/>
    </row>
    <row r="609" spans="1:7" s="311" customFormat="1" ht="12">
      <c r="A609" s="558"/>
      <c r="B609" s="313"/>
      <c r="G609" s="214"/>
    </row>
    <row r="610" spans="1:7" s="311" customFormat="1" ht="12">
      <c r="A610" s="558"/>
      <c r="B610" s="313"/>
      <c r="G610" s="214"/>
    </row>
    <row r="611" spans="1:7" s="311" customFormat="1" ht="12">
      <c r="A611" s="558"/>
      <c r="B611" s="313"/>
      <c r="G611" s="214"/>
    </row>
    <row r="612" spans="1:7" s="311" customFormat="1" ht="12">
      <c r="A612" s="558"/>
      <c r="B612" s="313"/>
      <c r="G612" s="214"/>
    </row>
    <row r="613" spans="1:7" s="311" customFormat="1" ht="12">
      <c r="A613" s="558"/>
      <c r="B613" s="313"/>
      <c r="G613" s="214"/>
    </row>
    <row r="614" spans="1:7" s="311" customFormat="1" ht="12">
      <c r="A614" s="558"/>
      <c r="B614" s="313"/>
      <c r="G614" s="214"/>
    </row>
    <row r="615" spans="1:7" s="311" customFormat="1" ht="12">
      <c r="A615" s="558"/>
      <c r="B615" s="313"/>
      <c r="G615" s="214"/>
    </row>
    <row r="616" spans="1:7" s="311" customFormat="1" ht="12">
      <c r="A616" s="558"/>
      <c r="B616" s="313"/>
      <c r="G616" s="214"/>
    </row>
    <row r="617" spans="1:7" s="311" customFormat="1" ht="12">
      <c r="A617" s="558"/>
      <c r="B617" s="313"/>
      <c r="G617" s="214"/>
    </row>
    <row r="618" spans="1:7" s="311" customFormat="1" ht="12">
      <c r="A618" s="558"/>
      <c r="B618" s="313"/>
      <c r="G618" s="214"/>
    </row>
    <row r="619" spans="1:7" s="311" customFormat="1" ht="12">
      <c r="A619" s="558"/>
      <c r="B619" s="313"/>
      <c r="G619" s="214"/>
    </row>
    <row r="620" spans="1:7" s="311" customFormat="1" ht="12">
      <c r="A620" s="558"/>
      <c r="B620" s="313"/>
      <c r="G620" s="214"/>
    </row>
    <row r="621" spans="1:7" s="311" customFormat="1" ht="12">
      <c r="A621" s="558"/>
      <c r="B621" s="313"/>
      <c r="G621" s="214"/>
    </row>
    <row r="622" spans="1:7" s="311" customFormat="1" ht="12">
      <c r="A622" s="558"/>
      <c r="B622" s="313"/>
      <c r="G622" s="214"/>
    </row>
    <row r="623" spans="1:7" s="311" customFormat="1" ht="12">
      <c r="A623" s="558"/>
      <c r="B623" s="313"/>
      <c r="G623" s="214"/>
    </row>
    <row r="624" spans="1:7" s="311" customFormat="1" ht="12">
      <c r="A624" s="558"/>
      <c r="B624" s="313"/>
      <c r="G624" s="214"/>
    </row>
    <row r="625" spans="1:7" s="311" customFormat="1" ht="12">
      <c r="A625" s="558"/>
      <c r="B625" s="313"/>
      <c r="G625" s="214"/>
    </row>
    <row r="626" spans="1:7" s="311" customFormat="1" ht="12">
      <c r="A626" s="558"/>
      <c r="B626" s="313"/>
      <c r="G626" s="214"/>
    </row>
    <row r="627" spans="1:7" s="311" customFormat="1" ht="12">
      <c r="A627" s="558"/>
      <c r="B627" s="313"/>
      <c r="G627" s="214"/>
    </row>
    <row r="628" spans="1:7" s="311" customFormat="1" ht="12">
      <c r="A628" s="558"/>
      <c r="B628" s="313"/>
      <c r="G628" s="214"/>
    </row>
    <row r="629" spans="1:7" s="311" customFormat="1" ht="12">
      <c r="A629" s="558"/>
      <c r="B629" s="313"/>
      <c r="G629" s="214"/>
    </row>
    <row r="630" spans="1:7" s="311" customFormat="1" ht="12">
      <c r="A630" s="558"/>
      <c r="B630" s="313"/>
      <c r="G630" s="214"/>
    </row>
    <row r="631" spans="1:7" s="311" customFormat="1" ht="12">
      <c r="A631" s="558"/>
      <c r="B631" s="313"/>
      <c r="G631" s="214"/>
    </row>
    <row r="632" spans="1:7" s="311" customFormat="1" ht="12">
      <c r="A632" s="558"/>
      <c r="B632" s="313"/>
      <c r="G632" s="214"/>
    </row>
    <row r="633" spans="1:7" s="311" customFormat="1" ht="12">
      <c r="A633" s="558"/>
      <c r="B633" s="313"/>
      <c r="G633" s="214"/>
    </row>
    <row r="634" spans="1:7" s="311" customFormat="1" ht="12">
      <c r="A634" s="558"/>
      <c r="B634" s="313"/>
      <c r="G634" s="214"/>
    </row>
    <row r="635" spans="1:7" s="311" customFormat="1" ht="12">
      <c r="A635" s="558"/>
      <c r="B635" s="313"/>
      <c r="G635" s="214"/>
    </row>
    <row r="636" spans="1:7" s="311" customFormat="1" ht="12">
      <c r="A636" s="558"/>
      <c r="B636" s="313"/>
      <c r="G636" s="214"/>
    </row>
    <row r="637" spans="1:7" s="311" customFormat="1" ht="12">
      <c r="A637" s="558"/>
      <c r="B637" s="313"/>
      <c r="G637" s="214"/>
    </row>
    <row r="638" spans="1:7" s="311" customFormat="1" ht="12">
      <c r="A638" s="558"/>
      <c r="B638" s="313"/>
      <c r="G638" s="214"/>
    </row>
    <row r="639" spans="1:7" s="311" customFormat="1" ht="12">
      <c r="A639" s="558"/>
      <c r="B639" s="313"/>
      <c r="G639" s="214"/>
    </row>
    <row r="640" spans="1:7" s="311" customFormat="1" ht="12">
      <c r="A640" s="558"/>
      <c r="B640" s="313"/>
      <c r="G640" s="214"/>
    </row>
    <row r="641" spans="1:7" s="311" customFormat="1" ht="12">
      <c r="A641" s="558"/>
      <c r="B641" s="313"/>
      <c r="G641" s="214"/>
    </row>
    <row r="642" spans="1:7" s="311" customFormat="1" ht="12">
      <c r="A642" s="558"/>
      <c r="B642" s="313"/>
      <c r="G642" s="214"/>
    </row>
    <row r="643" spans="1:7" s="311" customFormat="1" ht="12">
      <c r="A643" s="558"/>
      <c r="B643" s="313"/>
      <c r="G643" s="214"/>
    </row>
    <row r="644" spans="1:7" s="311" customFormat="1" ht="12">
      <c r="A644" s="558"/>
      <c r="B644" s="313"/>
      <c r="G644" s="214"/>
    </row>
    <row r="645" spans="1:7" s="311" customFormat="1" ht="12">
      <c r="A645" s="558"/>
      <c r="B645" s="313"/>
      <c r="G645" s="214"/>
    </row>
    <row r="646" spans="1:7" s="311" customFormat="1" ht="12">
      <c r="A646" s="558"/>
      <c r="B646" s="313"/>
      <c r="G646" s="214"/>
    </row>
    <row r="647" spans="1:7" s="311" customFormat="1" ht="12">
      <c r="A647" s="558"/>
      <c r="B647" s="313"/>
      <c r="G647" s="214"/>
    </row>
    <row r="648" spans="1:7" s="311" customFormat="1" ht="12">
      <c r="A648" s="558"/>
      <c r="B648" s="313"/>
      <c r="G648" s="214"/>
    </row>
    <row r="649" spans="1:7" s="311" customFormat="1" ht="12">
      <c r="A649" s="558"/>
      <c r="B649" s="313"/>
      <c r="G649" s="214"/>
    </row>
    <row r="650" spans="1:7" s="311" customFormat="1" ht="12">
      <c r="A650" s="558"/>
      <c r="B650" s="313"/>
      <c r="G650" s="214"/>
    </row>
    <row r="651" spans="1:7" s="311" customFormat="1" ht="12">
      <c r="A651" s="558"/>
      <c r="B651" s="313"/>
      <c r="G651" s="214"/>
    </row>
    <row r="652" spans="1:7" s="311" customFormat="1" ht="12">
      <c r="A652" s="558"/>
      <c r="B652" s="313"/>
      <c r="G652" s="214"/>
    </row>
    <row r="653" spans="1:7" s="311" customFormat="1" ht="12">
      <c r="A653" s="558"/>
      <c r="B653" s="313"/>
      <c r="G653" s="214"/>
    </row>
    <row r="654" spans="1:7" s="311" customFormat="1" ht="12">
      <c r="A654" s="558"/>
      <c r="B654" s="313"/>
      <c r="G654" s="214"/>
    </row>
    <row r="655" spans="1:7" s="311" customFormat="1" ht="12">
      <c r="A655" s="558"/>
      <c r="B655" s="313"/>
      <c r="G655" s="214"/>
    </row>
    <row r="656" spans="1:7" s="311" customFormat="1" ht="12">
      <c r="A656" s="558"/>
      <c r="B656" s="313"/>
      <c r="G656" s="214"/>
    </row>
    <row r="657" spans="1:7" s="311" customFormat="1" ht="12">
      <c r="A657" s="558"/>
      <c r="B657" s="313"/>
      <c r="G657" s="214"/>
    </row>
    <row r="658" spans="1:6" ht="12.75">
      <c r="A658" s="558"/>
      <c r="B658" s="313"/>
      <c r="C658" s="311"/>
      <c r="D658" s="311"/>
      <c r="E658" s="311"/>
      <c r="F658" s="311"/>
    </row>
    <row r="659" spans="1:6" ht="12.75">
      <c r="A659" s="558"/>
      <c r="B659" s="313"/>
      <c r="C659" s="311"/>
      <c r="D659" s="311"/>
      <c r="E659" s="311"/>
      <c r="F659" s="311"/>
    </row>
    <row r="660" spans="1:6" ht="12.75">
      <c r="A660" s="558"/>
      <c r="B660" s="313"/>
      <c r="C660" s="311"/>
      <c r="D660" s="311"/>
      <c r="E660" s="311"/>
      <c r="F660" s="311"/>
    </row>
    <row r="661" spans="1:6" ht="12.75">
      <c r="A661" s="558"/>
      <c r="B661" s="313"/>
      <c r="C661" s="311"/>
      <c r="D661" s="311"/>
      <c r="E661" s="311"/>
      <c r="F661" s="311"/>
    </row>
    <row r="662" spans="1:6" ht="12.75">
      <c r="A662" s="558"/>
      <c r="B662" s="313"/>
      <c r="C662" s="311"/>
      <c r="D662" s="311"/>
      <c r="E662" s="311"/>
      <c r="F662" s="311"/>
    </row>
    <row r="663" spans="1:6" ht="12.75">
      <c r="A663" s="558"/>
      <c r="B663" s="313"/>
      <c r="C663" s="311"/>
      <c r="D663" s="311"/>
      <c r="E663" s="311"/>
      <c r="F663" s="311"/>
    </row>
    <row r="664" spans="1:6" ht="12.75">
      <c r="A664" s="558"/>
      <c r="B664" s="313"/>
      <c r="C664" s="311"/>
      <c r="D664" s="311"/>
      <c r="E664" s="311"/>
      <c r="F664" s="311"/>
    </row>
    <row r="665" spans="1:6" ht="12.75">
      <c r="A665" s="558"/>
      <c r="B665" s="313"/>
      <c r="C665" s="311"/>
      <c r="D665" s="311"/>
      <c r="E665" s="311"/>
      <c r="F665" s="311"/>
    </row>
    <row r="666" spans="1:6" ht="12.75">
      <c r="A666" s="558"/>
      <c r="B666" s="313"/>
      <c r="C666" s="311"/>
      <c r="D666" s="311"/>
      <c r="E666" s="311"/>
      <c r="F666" s="311"/>
    </row>
    <row r="667" spans="1:6" ht="12.75">
      <c r="A667" s="558"/>
      <c r="B667" s="313"/>
      <c r="C667" s="311"/>
      <c r="D667" s="311"/>
      <c r="E667" s="311"/>
      <c r="F667" s="311"/>
    </row>
    <row r="668" spans="1:6" ht="12.75">
      <c r="A668" s="558"/>
      <c r="B668" s="313"/>
      <c r="C668" s="311"/>
      <c r="D668" s="311"/>
      <c r="E668" s="311"/>
      <c r="F668" s="311"/>
    </row>
    <row r="669" spans="1:6" ht="12.75">
      <c r="A669" s="558"/>
      <c r="B669" s="313"/>
      <c r="C669" s="311"/>
      <c r="D669" s="311"/>
      <c r="E669" s="311"/>
      <c r="F669" s="311"/>
    </row>
    <row r="670" spans="1:6" ht="12.75">
      <c r="A670" s="558"/>
      <c r="B670" s="313"/>
      <c r="C670" s="311"/>
      <c r="D670" s="311"/>
      <c r="E670" s="311"/>
      <c r="F670" s="311"/>
    </row>
    <row r="671" spans="1:6" ht="12.75">
      <c r="A671" s="558"/>
      <c r="B671" s="313"/>
      <c r="C671" s="311"/>
      <c r="D671" s="311"/>
      <c r="E671" s="311"/>
      <c r="F671" s="311"/>
    </row>
    <row r="672" spans="1:6" ht="12.75">
      <c r="A672" s="558"/>
      <c r="B672" s="313"/>
      <c r="C672" s="311"/>
      <c r="D672" s="311"/>
      <c r="E672" s="311"/>
      <c r="F672" s="311"/>
    </row>
    <row r="673" spans="1:6" ht="12.75">
      <c r="A673" s="558"/>
      <c r="B673" s="313"/>
      <c r="C673" s="311"/>
      <c r="D673" s="311"/>
      <c r="E673" s="311"/>
      <c r="F673" s="311"/>
    </row>
    <row r="674" spans="1:6" ht="12.75">
      <c r="A674" s="558"/>
      <c r="B674" s="313"/>
      <c r="C674" s="311"/>
      <c r="D674" s="311"/>
      <c r="E674" s="311"/>
      <c r="F674" s="311"/>
    </row>
    <row r="675" spans="1:6" ht="12.75">
      <c r="A675" s="558"/>
      <c r="B675" s="313"/>
      <c r="C675" s="311"/>
      <c r="D675" s="311"/>
      <c r="E675" s="311"/>
      <c r="F675" s="311"/>
    </row>
    <row r="676" spans="1:6" ht="12.75">
      <c r="A676" s="558"/>
      <c r="B676" s="313"/>
      <c r="C676" s="311"/>
      <c r="D676" s="311"/>
      <c r="E676" s="311"/>
      <c r="F676" s="311"/>
    </row>
    <row r="677" spans="1:6" ht="12.75">
      <c r="A677" s="558"/>
      <c r="B677" s="313"/>
      <c r="C677" s="311"/>
      <c r="D677" s="311"/>
      <c r="E677" s="311"/>
      <c r="F677" s="311"/>
    </row>
    <row r="678" spans="1:6" ht="12.75">
      <c r="A678" s="558"/>
      <c r="B678" s="313"/>
      <c r="C678" s="311"/>
      <c r="D678" s="311"/>
      <c r="E678" s="311"/>
      <c r="F678" s="311"/>
    </row>
    <row r="679" spans="1:6" ht="12.75">
      <c r="A679" s="558"/>
      <c r="B679" s="313"/>
      <c r="C679" s="311"/>
      <c r="D679" s="311"/>
      <c r="E679" s="311"/>
      <c r="F679" s="311"/>
    </row>
    <row r="680" spans="1:6" ht="12.75">
      <c r="A680" s="558"/>
      <c r="B680" s="313"/>
      <c r="C680" s="311"/>
      <c r="D680" s="311"/>
      <c r="E680" s="311"/>
      <c r="F680" s="311"/>
    </row>
    <row r="681" spans="1:6" ht="12.75">
      <c r="A681" s="558"/>
      <c r="B681" s="313"/>
      <c r="C681" s="311"/>
      <c r="D681" s="311"/>
      <c r="E681" s="311"/>
      <c r="F681" s="311"/>
    </row>
    <row r="682" spans="1:6" ht="12.75">
      <c r="A682" s="558"/>
      <c r="B682" s="313"/>
      <c r="C682" s="311"/>
      <c r="D682" s="311"/>
      <c r="E682" s="311"/>
      <c r="F682" s="311"/>
    </row>
    <row r="683" spans="1:6" ht="12.75">
      <c r="A683" s="558"/>
      <c r="B683" s="313"/>
      <c r="C683" s="311"/>
      <c r="D683" s="311"/>
      <c r="E683" s="311"/>
      <c r="F683" s="311"/>
    </row>
    <row r="684" spans="1:6" ht="12.75">
      <c r="A684" s="558"/>
      <c r="B684" s="313"/>
      <c r="C684" s="311"/>
      <c r="D684" s="311"/>
      <c r="E684" s="311"/>
      <c r="F684" s="311"/>
    </row>
    <row r="685" spans="1:6" ht="12.75">
      <c r="A685" s="558"/>
      <c r="B685" s="313"/>
      <c r="C685" s="311"/>
      <c r="D685" s="311"/>
      <c r="E685" s="311"/>
      <c r="F685" s="311"/>
    </row>
    <row r="686" spans="1:6" ht="12.75">
      <c r="A686" s="558"/>
      <c r="B686" s="313"/>
      <c r="C686" s="311"/>
      <c r="D686" s="311"/>
      <c r="E686" s="311"/>
      <c r="F686" s="311"/>
    </row>
    <row r="687" spans="1:6" ht="12.75">
      <c r="A687" s="558"/>
      <c r="B687" s="313"/>
      <c r="C687" s="311"/>
      <c r="D687" s="311"/>
      <c r="E687" s="311"/>
      <c r="F687" s="311"/>
    </row>
    <row r="688" spans="1:6" ht="12.75">
      <c r="A688" s="558"/>
      <c r="B688" s="313"/>
      <c r="C688" s="311"/>
      <c r="D688" s="311"/>
      <c r="E688" s="311"/>
      <c r="F688" s="311"/>
    </row>
    <row r="689" spans="1:6" ht="12.75">
      <c r="A689" s="558"/>
      <c r="B689" s="313"/>
      <c r="C689" s="311"/>
      <c r="D689" s="311"/>
      <c r="E689" s="311"/>
      <c r="F689" s="311"/>
    </row>
    <row r="690" spans="1:6" ht="12.75">
      <c r="A690" s="558"/>
      <c r="B690" s="313"/>
      <c r="C690" s="311"/>
      <c r="D690" s="311"/>
      <c r="E690" s="311"/>
      <c r="F690" s="311"/>
    </row>
    <row r="691" spans="1:6" ht="12.75">
      <c r="A691" s="558"/>
      <c r="B691" s="313"/>
      <c r="C691" s="311"/>
      <c r="D691" s="311"/>
      <c r="E691" s="311"/>
      <c r="F691" s="311"/>
    </row>
    <row r="692" spans="1:6" ht="12.75">
      <c r="A692" s="558"/>
      <c r="B692" s="313"/>
      <c r="C692" s="311"/>
      <c r="D692" s="311"/>
      <c r="E692" s="311"/>
      <c r="F692" s="311"/>
    </row>
    <row r="693" spans="1:6" ht="12.75">
      <c r="A693" s="558"/>
      <c r="B693" s="313"/>
      <c r="C693" s="311"/>
      <c r="D693" s="311"/>
      <c r="E693" s="311"/>
      <c r="F693" s="311"/>
    </row>
    <row r="694" spans="1:6" ht="12.75">
      <c r="A694" s="558"/>
      <c r="B694" s="313"/>
      <c r="C694" s="311"/>
      <c r="D694" s="311"/>
      <c r="E694" s="311"/>
      <c r="F694" s="311"/>
    </row>
    <row r="695" spans="1:6" ht="12.75">
      <c r="A695" s="558"/>
      <c r="B695" s="313"/>
      <c r="C695" s="311"/>
      <c r="D695" s="311"/>
      <c r="E695" s="311"/>
      <c r="F695" s="311"/>
    </row>
    <row r="696" spans="1:6" ht="12.75">
      <c r="A696" s="558"/>
      <c r="B696" s="313"/>
      <c r="C696" s="311"/>
      <c r="D696" s="311"/>
      <c r="E696" s="311"/>
      <c r="F696" s="311"/>
    </row>
    <row r="697" spans="1:6" ht="12.75">
      <c r="A697" s="558"/>
      <c r="B697" s="313"/>
      <c r="C697" s="311"/>
      <c r="D697" s="311"/>
      <c r="E697" s="311"/>
      <c r="F697" s="311"/>
    </row>
    <row r="698" spans="1:6" ht="12.75">
      <c r="A698" s="558"/>
      <c r="B698" s="313"/>
      <c r="C698" s="311"/>
      <c r="D698" s="311"/>
      <c r="E698" s="311"/>
      <c r="F698" s="311"/>
    </row>
    <row r="699" spans="1:6" ht="12.75">
      <c r="A699" s="558"/>
      <c r="B699" s="313"/>
      <c r="C699" s="311"/>
      <c r="D699" s="311"/>
      <c r="E699" s="311"/>
      <c r="F699" s="311"/>
    </row>
    <row r="700" spans="1:6" ht="12.75">
      <c r="A700" s="558"/>
      <c r="B700" s="313"/>
      <c r="C700" s="311"/>
      <c r="D700" s="311"/>
      <c r="E700" s="311"/>
      <c r="F700" s="311"/>
    </row>
    <row r="701" spans="1:6" ht="12.75">
      <c r="A701" s="558"/>
      <c r="B701" s="313"/>
      <c r="C701" s="311"/>
      <c r="D701" s="311"/>
      <c r="E701" s="311"/>
      <c r="F701" s="311"/>
    </row>
    <row r="702" spans="1:6" ht="12.75">
      <c r="A702" s="558"/>
      <c r="B702" s="313"/>
      <c r="C702" s="311"/>
      <c r="D702" s="311"/>
      <c r="E702" s="311"/>
      <c r="F702" s="311"/>
    </row>
    <row r="703" spans="1:6" ht="12.75">
      <c r="A703" s="558"/>
      <c r="B703" s="313"/>
      <c r="C703" s="311"/>
      <c r="D703" s="311"/>
      <c r="E703" s="311"/>
      <c r="F703" s="311"/>
    </row>
    <row r="704" spans="1:6" ht="12.75">
      <c r="A704" s="558"/>
      <c r="B704" s="313"/>
      <c r="C704" s="311"/>
      <c r="D704" s="311"/>
      <c r="E704" s="311"/>
      <c r="F704" s="311"/>
    </row>
    <row r="705" spans="1:6" ht="12.75">
      <c r="A705" s="558"/>
      <c r="B705" s="313"/>
      <c r="C705" s="311"/>
      <c r="D705" s="311"/>
      <c r="E705" s="311"/>
      <c r="F705" s="311"/>
    </row>
    <row r="706" spans="1:6" ht="12.75">
      <c r="A706" s="558"/>
      <c r="B706" s="313"/>
      <c r="C706" s="311"/>
      <c r="D706" s="311"/>
      <c r="E706" s="311"/>
      <c r="F706" s="311"/>
    </row>
    <row r="707" spans="1:6" ht="12.75">
      <c r="A707" s="558"/>
      <c r="B707" s="313"/>
      <c r="C707" s="311"/>
      <c r="D707" s="311"/>
      <c r="E707" s="311"/>
      <c r="F707" s="311"/>
    </row>
    <row r="708" spans="1:6" ht="12.75">
      <c r="A708" s="558"/>
      <c r="B708" s="313"/>
      <c r="C708" s="311"/>
      <c r="D708" s="311"/>
      <c r="E708" s="311"/>
      <c r="F708" s="311"/>
    </row>
    <row r="709" spans="1:6" ht="12.75">
      <c r="A709" s="558"/>
      <c r="B709" s="313"/>
      <c r="C709" s="311"/>
      <c r="D709" s="311"/>
      <c r="E709" s="311"/>
      <c r="F709" s="311"/>
    </row>
    <row r="710" spans="1:6" ht="12.75">
      <c r="A710" s="558"/>
      <c r="B710" s="313"/>
      <c r="C710" s="311"/>
      <c r="D710" s="311"/>
      <c r="E710" s="311"/>
      <c r="F710" s="311"/>
    </row>
    <row r="711" spans="1:6" ht="12.75">
      <c r="A711" s="558"/>
      <c r="B711" s="313"/>
      <c r="C711" s="311"/>
      <c r="D711" s="311"/>
      <c r="E711" s="311"/>
      <c r="F711" s="311"/>
    </row>
    <row r="712" spans="1:6" ht="12.75">
      <c r="A712" s="558"/>
      <c r="B712" s="313"/>
      <c r="C712" s="311"/>
      <c r="D712" s="311"/>
      <c r="E712" s="311"/>
      <c r="F712" s="311"/>
    </row>
    <row r="713" spans="1:6" ht="12.75">
      <c r="A713" s="558"/>
      <c r="B713" s="313"/>
      <c r="C713" s="311"/>
      <c r="D713" s="311"/>
      <c r="E713" s="311"/>
      <c r="F713" s="311"/>
    </row>
    <row r="714" spans="1:6" ht="12.75">
      <c r="A714" s="558"/>
      <c r="B714" s="313"/>
      <c r="C714" s="311"/>
      <c r="D714" s="311"/>
      <c r="E714" s="311"/>
      <c r="F714" s="311"/>
    </row>
    <row r="715" spans="1:6" ht="12.75">
      <c r="A715" s="558"/>
      <c r="B715" s="313"/>
      <c r="C715" s="311"/>
      <c r="D715" s="311"/>
      <c r="E715" s="311"/>
      <c r="F715" s="311"/>
    </row>
    <row r="716" spans="1:6" ht="12.75">
      <c r="A716" s="558"/>
      <c r="B716" s="313"/>
      <c r="C716" s="311"/>
      <c r="D716" s="311"/>
      <c r="E716" s="311"/>
      <c r="F716" s="311"/>
    </row>
    <row r="717" spans="1:6" ht="12.75">
      <c r="A717" s="558"/>
      <c r="B717" s="313"/>
      <c r="C717" s="311"/>
      <c r="D717" s="311"/>
      <c r="E717" s="311"/>
      <c r="F717" s="311"/>
    </row>
    <row r="718" spans="1:6" ht="12.75">
      <c r="A718" s="558"/>
      <c r="B718" s="313"/>
      <c r="C718" s="311"/>
      <c r="D718" s="311"/>
      <c r="E718" s="311"/>
      <c r="F718" s="311"/>
    </row>
    <row r="719" spans="1:6" ht="12.75">
      <c r="A719" s="558"/>
      <c r="B719" s="313"/>
      <c r="C719" s="311"/>
      <c r="D719" s="311"/>
      <c r="E719" s="311"/>
      <c r="F719" s="311"/>
    </row>
    <row r="720" spans="1:6" ht="12.75">
      <c r="A720" s="558"/>
      <c r="B720" s="313"/>
      <c r="C720" s="311"/>
      <c r="D720" s="311"/>
      <c r="E720" s="311"/>
      <c r="F720" s="311"/>
    </row>
    <row r="721" spans="1:6" ht="12.75">
      <c r="A721" s="558"/>
      <c r="B721" s="313"/>
      <c r="C721" s="311"/>
      <c r="D721" s="311"/>
      <c r="E721" s="311"/>
      <c r="F721" s="311"/>
    </row>
    <row r="722" spans="1:6" ht="12.75">
      <c r="A722" s="558"/>
      <c r="B722" s="313"/>
      <c r="C722" s="311"/>
      <c r="D722" s="311"/>
      <c r="E722" s="311"/>
      <c r="F722" s="311"/>
    </row>
    <row r="723" spans="1:6" ht="12.75">
      <c r="A723" s="558"/>
      <c r="B723" s="313"/>
      <c r="C723" s="311"/>
      <c r="D723" s="311"/>
      <c r="E723" s="311"/>
      <c r="F723" s="311"/>
    </row>
    <row r="724" spans="1:6" ht="12.75">
      <c r="A724" s="558"/>
      <c r="B724" s="313"/>
      <c r="C724" s="311"/>
      <c r="D724" s="311"/>
      <c r="E724" s="311"/>
      <c r="F724" s="311"/>
    </row>
    <row r="725" spans="1:6" ht="12.75">
      <c r="A725" s="558"/>
      <c r="B725" s="313"/>
      <c r="C725" s="311"/>
      <c r="D725" s="311"/>
      <c r="E725" s="311"/>
      <c r="F725" s="311"/>
    </row>
    <row r="726" spans="1:6" ht="12.75">
      <c r="A726" s="558"/>
      <c r="B726" s="313"/>
      <c r="C726" s="311"/>
      <c r="D726" s="311"/>
      <c r="E726" s="311"/>
      <c r="F726" s="311"/>
    </row>
    <row r="727" spans="1:6" ht="12.75">
      <c r="A727" s="558"/>
      <c r="B727" s="313"/>
      <c r="C727" s="311"/>
      <c r="D727" s="311"/>
      <c r="E727" s="311"/>
      <c r="F727" s="311"/>
    </row>
    <row r="728" spans="1:6" ht="12.75">
      <c r="A728" s="558"/>
      <c r="B728" s="313"/>
      <c r="C728" s="311"/>
      <c r="D728" s="311"/>
      <c r="E728" s="311"/>
      <c r="F728" s="311"/>
    </row>
    <row r="729" spans="1:6" ht="12.75">
      <c r="A729" s="558"/>
      <c r="B729" s="313"/>
      <c r="C729" s="311"/>
      <c r="D729" s="311"/>
      <c r="E729" s="311"/>
      <c r="F729" s="311"/>
    </row>
    <row r="730" spans="1:6" ht="12.75">
      <c r="A730" s="558"/>
      <c r="B730" s="313"/>
      <c r="C730" s="311"/>
      <c r="D730" s="311"/>
      <c r="E730" s="311"/>
      <c r="F730" s="311"/>
    </row>
    <row r="731" spans="1:6" ht="12.75">
      <c r="A731" s="558"/>
      <c r="B731" s="313"/>
      <c r="C731" s="311"/>
      <c r="D731" s="311"/>
      <c r="E731" s="311"/>
      <c r="F731" s="311"/>
    </row>
    <row r="732" spans="1:6" ht="12.75">
      <c r="A732" s="558"/>
      <c r="B732" s="313"/>
      <c r="C732" s="311"/>
      <c r="D732" s="311"/>
      <c r="E732" s="311"/>
      <c r="F732" s="311"/>
    </row>
    <row r="733" spans="1:6" ht="12.75">
      <c r="A733" s="558"/>
      <c r="B733" s="313"/>
      <c r="C733" s="311"/>
      <c r="D733" s="311"/>
      <c r="E733" s="311"/>
      <c r="F733" s="311"/>
    </row>
    <row r="734" spans="1:6" ht="12.75">
      <c r="A734" s="558"/>
      <c r="B734" s="313"/>
      <c r="C734" s="311"/>
      <c r="D734" s="311"/>
      <c r="E734" s="311"/>
      <c r="F734" s="311"/>
    </row>
    <row r="735" spans="1:6" ht="12.75">
      <c r="A735" s="558"/>
      <c r="B735" s="313"/>
      <c r="C735" s="311"/>
      <c r="D735" s="311"/>
      <c r="E735" s="311"/>
      <c r="F735" s="311"/>
    </row>
    <row r="736" spans="1:6" ht="12.75">
      <c r="A736" s="558"/>
      <c r="B736" s="313"/>
      <c r="C736" s="311"/>
      <c r="D736" s="311"/>
      <c r="E736" s="311"/>
      <c r="F736" s="311"/>
    </row>
    <row r="737" spans="1:6" ht="12.75">
      <c r="A737" s="558"/>
      <c r="B737" s="313"/>
      <c r="C737" s="311"/>
      <c r="D737" s="311"/>
      <c r="E737" s="311"/>
      <c r="F737" s="311"/>
    </row>
    <row r="738" spans="1:6" ht="12.75">
      <c r="A738" s="558"/>
      <c r="B738" s="313"/>
      <c r="C738" s="311"/>
      <c r="D738" s="311"/>
      <c r="E738" s="311"/>
      <c r="F738" s="311"/>
    </row>
    <row r="739" spans="1:6" ht="12.75">
      <c r="A739" s="558"/>
      <c r="B739" s="313"/>
      <c r="C739" s="311"/>
      <c r="D739" s="311"/>
      <c r="E739" s="311"/>
      <c r="F739" s="311"/>
    </row>
    <row r="740" spans="1:6" ht="12.75">
      <c r="A740" s="558"/>
      <c r="B740" s="313"/>
      <c r="C740" s="311"/>
      <c r="D740" s="311"/>
      <c r="E740" s="311"/>
      <c r="F740" s="311"/>
    </row>
    <row r="741" spans="1:6" ht="12.75">
      <c r="A741" s="558"/>
      <c r="B741" s="313"/>
      <c r="C741" s="311"/>
      <c r="D741" s="311"/>
      <c r="E741" s="311"/>
      <c r="F741" s="311"/>
    </row>
    <row r="742" spans="1:6" ht="12.75">
      <c r="A742" s="558"/>
      <c r="B742" s="313"/>
      <c r="C742" s="311"/>
      <c r="D742" s="311"/>
      <c r="E742" s="311"/>
      <c r="F742" s="311"/>
    </row>
    <row r="743" spans="1:6" ht="12.75">
      <c r="A743" s="558"/>
      <c r="B743" s="313"/>
      <c r="C743" s="311"/>
      <c r="D743" s="311"/>
      <c r="E743" s="311"/>
      <c r="F743" s="311"/>
    </row>
    <row r="744" spans="1:6" ht="12.75">
      <c r="A744" s="558"/>
      <c r="B744" s="313"/>
      <c r="C744" s="311"/>
      <c r="D744" s="311"/>
      <c r="E744" s="311"/>
      <c r="F744" s="311"/>
    </row>
    <row r="745" spans="1:6" ht="12.75">
      <c r="A745" s="558"/>
      <c r="B745" s="313"/>
      <c r="C745" s="311"/>
      <c r="D745" s="311"/>
      <c r="E745" s="311"/>
      <c r="F745" s="311"/>
    </row>
    <row r="746" spans="1:6" ht="12.75">
      <c r="A746" s="558"/>
      <c r="B746" s="313"/>
      <c r="C746" s="311"/>
      <c r="D746" s="311"/>
      <c r="E746" s="311"/>
      <c r="F746" s="311"/>
    </row>
    <row r="747" spans="1:6" ht="12.75">
      <c r="A747" s="558"/>
      <c r="B747" s="313"/>
      <c r="C747" s="311"/>
      <c r="D747" s="311"/>
      <c r="E747" s="311"/>
      <c r="F747" s="311"/>
    </row>
    <row r="748" spans="1:6" ht="12.75">
      <c r="A748" s="558"/>
      <c r="B748" s="313"/>
      <c r="C748" s="311"/>
      <c r="D748" s="311"/>
      <c r="E748" s="311"/>
      <c r="F748" s="311"/>
    </row>
    <row r="749" spans="1:6" ht="12.75">
      <c r="A749" s="558"/>
      <c r="B749" s="313"/>
      <c r="C749" s="311"/>
      <c r="D749" s="311"/>
      <c r="E749" s="311"/>
      <c r="F749" s="311"/>
    </row>
    <row r="750" spans="1:6" ht="12.75">
      <c r="A750" s="558"/>
      <c r="B750" s="313"/>
      <c r="C750" s="311"/>
      <c r="D750" s="311"/>
      <c r="E750" s="311"/>
      <c r="F750" s="311"/>
    </row>
    <row r="751" spans="1:6" ht="12.75">
      <c r="A751" s="558"/>
      <c r="B751" s="313"/>
      <c r="C751" s="311"/>
      <c r="D751" s="311"/>
      <c r="E751" s="311"/>
      <c r="F751" s="311"/>
    </row>
    <row r="752" spans="1:6" ht="12.75">
      <c r="A752" s="558"/>
      <c r="B752" s="313"/>
      <c r="C752" s="311"/>
      <c r="D752" s="311"/>
      <c r="E752" s="311"/>
      <c r="F752" s="311"/>
    </row>
    <row r="753" spans="1:6" ht="12.75">
      <c r="A753" s="558"/>
      <c r="B753" s="313"/>
      <c r="C753" s="311"/>
      <c r="D753" s="311"/>
      <c r="E753" s="311"/>
      <c r="F753" s="311"/>
    </row>
    <row r="754" spans="1:6" ht="12.75">
      <c r="A754" s="558"/>
      <c r="B754" s="313"/>
      <c r="C754" s="311"/>
      <c r="D754" s="311"/>
      <c r="E754" s="311"/>
      <c r="F754" s="311"/>
    </row>
    <row r="755" spans="1:6" ht="12.75">
      <c r="A755" s="558"/>
      <c r="B755" s="313"/>
      <c r="C755" s="311"/>
      <c r="D755" s="311"/>
      <c r="E755" s="311"/>
      <c r="F755" s="311"/>
    </row>
    <row r="756" spans="1:6" ht="12.75">
      <c r="A756" s="558"/>
      <c r="B756" s="313"/>
      <c r="C756" s="311"/>
      <c r="D756" s="311"/>
      <c r="E756" s="311"/>
      <c r="F756" s="311"/>
    </row>
    <row r="757" spans="1:6" ht="12.75">
      <c r="A757" s="558"/>
      <c r="B757" s="313"/>
      <c r="C757" s="311"/>
      <c r="D757" s="311"/>
      <c r="E757" s="311"/>
      <c r="F757" s="311"/>
    </row>
    <row r="758" spans="1:6" ht="12.75">
      <c r="A758" s="558"/>
      <c r="B758" s="313"/>
      <c r="C758" s="311"/>
      <c r="D758" s="311"/>
      <c r="E758" s="311"/>
      <c r="F758" s="311"/>
    </row>
    <row r="759" spans="1:6" ht="12.75">
      <c r="A759" s="558"/>
      <c r="B759" s="313"/>
      <c r="C759" s="311"/>
      <c r="D759" s="311"/>
      <c r="E759" s="311"/>
      <c r="F759" s="311"/>
    </row>
    <row r="760" spans="1:6" ht="12.75">
      <c r="A760" s="558"/>
      <c r="B760" s="313"/>
      <c r="C760" s="311"/>
      <c r="D760" s="311"/>
      <c r="E760" s="311"/>
      <c r="F760" s="311"/>
    </row>
    <row r="761" spans="1:6" ht="12.75">
      <c r="A761" s="558"/>
      <c r="B761" s="313"/>
      <c r="C761" s="311"/>
      <c r="D761" s="311"/>
      <c r="E761" s="311"/>
      <c r="F761" s="311"/>
    </row>
    <row r="762" spans="1:6" ht="12.75">
      <c r="A762" s="558"/>
      <c r="B762" s="313"/>
      <c r="C762" s="311"/>
      <c r="D762" s="311"/>
      <c r="E762" s="311"/>
      <c r="F762" s="311"/>
    </row>
    <row r="763" spans="1:6" ht="12.75">
      <c r="A763" s="558"/>
      <c r="B763" s="313"/>
      <c r="C763" s="311"/>
      <c r="D763" s="311"/>
      <c r="E763" s="311"/>
      <c r="F763" s="311"/>
    </row>
    <row r="764" spans="1:6" ht="12.75">
      <c r="A764" s="558"/>
      <c r="B764" s="313"/>
      <c r="C764" s="311"/>
      <c r="D764" s="311"/>
      <c r="E764" s="311"/>
      <c r="F764" s="311"/>
    </row>
    <row r="765" spans="1:6" ht="12.75">
      <c r="A765" s="558"/>
      <c r="B765" s="313"/>
      <c r="C765" s="311"/>
      <c r="D765" s="311"/>
      <c r="E765" s="311"/>
      <c r="F765" s="311"/>
    </row>
    <row r="766" spans="1:6" ht="12.75">
      <c r="A766" s="558"/>
      <c r="B766" s="313"/>
      <c r="C766" s="311"/>
      <c r="D766" s="311"/>
      <c r="E766" s="311"/>
      <c r="F766" s="311"/>
    </row>
    <row r="767" spans="1:6" ht="12.75">
      <c r="A767" s="558"/>
      <c r="B767" s="313"/>
      <c r="C767" s="311"/>
      <c r="D767" s="311"/>
      <c r="E767" s="311"/>
      <c r="F767" s="311"/>
    </row>
    <row r="768" spans="1:6" ht="12.75">
      <c r="A768" s="558"/>
      <c r="B768" s="313"/>
      <c r="C768" s="311"/>
      <c r="D768" s="311"/>
      <c r="E768" s="311"/>
      <c r="F768" s="311"/>
    </row>
    <row r="769" spans="1:6" ht="12.75">
      <c r="A769" s="558"/>
      <c r="B769" s="313"/>
      <c r="C769" s="311"/>
      <c r="D769" s="311"/>
      <c r="E769" s="311"/>
      <c r="F769" s="311"/>
    </row>
    <row r="770" spans="1:6" ht="12.75">
      <c r="A770" s="558"/>
      <c r="B770" s="313"/>
      <c r="C770" s="311"/>
      <c r="D770" s="311"/>
      <c r="E770" s="311"/>
      <c r="F770" s="311"/>
    </row>
    <row r="771" spans="1:6" ht="12.75">
      <c r="A771" s="558"/>
      <c r="B771" s="313"/>
      <c r="C771" s="311"/>
      <c r="D771" s="311"/>
      <c r="E771" s="311"/>
      <c r="F771" s="311"/>
    </row>
    <row r="772" spans="1:6" ht="12.75">
      <c r="A772" s="558"/>
      <c r="B772" s="313"/>
      <c r="C772" s="311"/>
      <c r="D772" s="311"/>
      <c r="E772" s="311"/>
      <c r="F772" s="311"/>
    </row>
    <row r="773" spans="1:6" ht="12.75">
      <c r="A773" s="558"/>
      <c r="B773" s="313"/>
      <c r="C773" s="311"/>
      <c r="D773" s="311"/>
      <c r="E773" s="311"/>
      <c r="F773" s="311"/>
    </row>
    <row r="774" spans="1:6" ht="12.75">
      <c r="A774" s="558"/>
      <c r="B774" s="313"/>
      <c r="C774" s="311"/>
      <c r="D774" s="311"/>
      <c r="E774" s="311"/>
      <c r="F774" s="311"/>
    </row>
    <row r="775" spans="1:6" ht="12.75">
      <c r="A775" s="558"/>
      <c r="B775" s="313"/>
      <c r="C775" s="311"/>
      <c r="D775" s="311"/>
      <c r="E775" s="311"/>
      <c r="F775" s="311"/>
    </row>
    <row r="776" spans="1:6" ht="12.75">
      <c r="A776" s="558"/>
      <c r="B776" s="313"/>
      <c r="C776" s="311"/>
      <c r="D776" s="311"/>
      <c r="E776" s="311"/>
      <c r="F776" s="311"/>
    </row>
    <row r="777" spans="1:6" ht="12.75">
      <c r="A777" s="558"/>
      <c r="B777" s="313"/>
      <c r="C777" s="311"/>
      <c r="D777" s="311"/>
      <c r="E777" s="311"/>
      <c r="F777" s="311"/>
    </row>
    <row r="778" spans="1:6" ht="12.75">
      <c r="A778" s="558"/>
      <c r="B778" s="313"/>
      <c r="C778" s="311"/>
      <c r="D778" s="311"/>
      <c r="E778" s="311"/>
      <c r="F778" s="311"/>
    </row>
    <row r="779" spans="1:6" ht="12.75">
      <c r="A779" s="558"/>
      <c r="B779" s="313"/>
      <c r="C779" s="311"/>
      <c r="D779" s="311"/>
      <c r="E779" s="311"/>
      <c r="F779" s="311"/>
    </row>
    <row r="780" spans="1:6" ht="12.75">
      <c r="A780" s="558"/>
      <c r="B780" s="313"/>
      <c r="C780" s="311"/>
      <c r="D780" s="311"/>
      <c r="E780" s="311"/>
      <c r="F780" s="311"/>
    </row>
    <row r="781" spans="1:6" ht="12.75">
      <c r="A781" s="558"/>
      <c r="B781" s="313"/>
      <c r="C781" s="311"/>
      <c r="D781" s="311"/>
      <c r="E781" s="311"/>
      <c r="F781" s="311"/>
    </row>
    <row r="782" spans="1:6" ht="12.75">
      <c r="A782" s="558"/>
      <c r="B782" s="313"/>
      <c r="C782" s="311"/>
      <c r="D782" s="311"/>
      <c r="E782" s="311"/>
      <c r="F782" s="311"/>
    </row>
    <row r="783" spans="1:6" ht="12.75">
      <c r="A783" s="558"/>
      <c r="B783" s="313"/>
      <c r="C783" s="311"/>
      <c r="D783" s="311"/>
      <c r="E783" s="311"/>
      <c r="F783" s="311"/>
    </row>
    <row r="784" spans="1:6" ht="12.75">
      <c r="A784" s="558"/>
      <c r="B784" s="313"/>
      <c r="C784" s="311"/>
      <c r="D784" s="311"/>
      <c r="E784" s="311"/>
      <c r="F784" s="311"/>
    </row>
    <row r="785" spans="1:6" ht="12.75">
      <c r="A785" s="558"/>
      <c r="B785" s="313"/>
      <c r="C785" s="311"/>
      <c r="D785" s="311"/>
      <c r="E785" s="311"/>
      <c r="F785" s="311"/>
    </row>
    <row r="786" spans="1:6" ht="12.75">
      <c r="A786" s="558"/>
      <c r="B786" s="313"/>
      <c r="C786" s="311"/>
      <c r="D786" s="311"/>
      <c r="E786" s="311"/>
      <c r="F786" s="311"/>
    </row>
    <row r="787" spans="1:6" ht="12.75">
      <c r="A787" s="558"/>
      <c r="B787" s="313"/>
      <c r="C787" s="311"/>
      <c r="D787" s="311"/>
      <c r="E787" s="311"/>
      <c r="F787" s="311"/>
    </row>
    <row r="788" spans="1:6" ht="12.75">
      <c r="A788" s="558"/>
      <c r="B788" s="313"/>
      <c r="C788" s="311"/>
      <c r="D788" s="311"/>
      <c r="E788" s="311"/>
      <c r="F788" s="311"/>
    </row>
    <row r="789" spans="1:6" ht="12.75">
      <c r="A789" s="558"/>
      <c r="B789" s="313"/>
      <c r="C789" s="311"/>
      <c r="D789" s="311"/>
      <c r="E789" s="311"/>
      <c r="F789" s="311"/>
    </row>
    <row r="790" spans="1:6" ht="12.75">
      <c r="A790" s="558"/>
      <c r="B790" s="313"/>
      <c r="C790" s="311"/>
      <c r="D790" s="311"/>
      <c r="E790" s="311"/>
      <c r="F790" s="311"/>
    </row>
    <row r="791" spans="1:6" ht="12.75">
      <c r="A791" s="558"/>
      <c r="B791" s="313"/>
      <c r="C791" s="311"/>
      <c r="D791" s="311"/>
      <c r="E791" s="311"/>
      <c r="F791" s="311"/>
    </row>
    <row r="792" spans="1:6" ht="12.75">
      <c r="A792" s="558"/>
      <c r="B792" s="313"/>
      <c r="C792" s="311"/>
      <c r="D792" s="311"/>
      <c r="E792" s="311"/>
      <c r="F792" s="311"/>
    </row>
    <row r="793" spans="1:6" ht="12.75">
      <c r="A793" s="558"/>
      <c r="B793" s="313"/>
      <c r="C793" s="311"/>
      <c r="D793" s="311"/>
      <c r="E793" s="311"/>
      <c r="F793" s="311"/>
    </row>
    <row r="794" spans="1:6" ht="12.75">
      <c r="A794" s="558"/>
      <c r="B794" s="313"/>
      <c r="C794" s="311"/>
      <c r="D794" s="311"/>
      <c r="E794" s="311"/>
      <c r="F794" s="311"/>
    </row>
    <row r="795" spans="1:6" ht="12.75">
      <c r="A795" s="558"/>
      <c r="B795" s="313"/>
      <c r="C795" s="311"/>
      <c r="D795" s="311"/>
      <c r="E795" s="311"/>
      <c r="F795" s="311"/>
    </row>
    <row r="796" spans="1:6" ht="12.75">
      <c r="A796" s="558"/>
      <c r="B796" s="313"/>
      <c r="C796" s="311"/>
      <c r="D796" s="311"/>
      <c r="E796" s="311"/>
      <c r="F796" s="311"/>
    </row>
    <row r="797" spans="1:6" ht="12.75">
      <c r="A797" s="558"/>
      <c r="B797" s="313"/>
      <c r="C797" s="311"/>
      <c r="D797" s="311"/>
      <c r="E797" s="311"/>
      <c r="F797" s="311"/>
    </row>
    <row r="798" spans="1:6" ht="12.75">
      <c r="A798" s="558"/>
      <c r="B798" s="313"/>
      <c r="C798" s="311"/>
      <c r="D798" s="311"/>
      <c r="E798" s="311"/>
      <c r="F798" s="311"/>
    </row>
    <row r="799" spans="1:6" ht="12.75">
      <c r="A799" s="558"/>
      <c r="B799" s="313"/>
      <c r="C799" s="311"/>
      <c r="D799" s="311"/>
      <c r="E799" s="311"/>
      <c r="F799" s="311"/>
    </row>
    <row r="800" spans="1:6" ht="12.75">
      <c r="A800" s="558"/>
      <c r="B800" s="313"/>
      <c r="C800" s="311"/>
      <c r="D800" s="311"/>
      <c r="E800" s="311"/>
      <c r="F800" s="311"/>
    </row>
    <row r="801" spans="1:6" ht="12.75">
      <c r="A801" s="558"/>
      <c r="B801" s="313"/>
      <c r="C801" s="311"/>
      <c r="D801" s="311"/>
      <c r="E801" s="311"/>
      <c r="F801" s="311"/>
    </row>
    <row r="802" spans="1:6" ht="12.75">
      <c r="A802" s="558"/>
      <c r="B802" s="313"/>
      <c r="C802" s="311"/>
      <c r="D802" s="311"/>
      <c r="E802" s="311"/>
      <c r="F802" s="311"/>
    </row>
    <row r="803" spans="1:6" ht="12.75">
      <c r="A803" s="558"/>
      <c r="B803" s="313"/>
      <c r="C803" s="311"/>
      <c r="D803" s="311"/>
      <c r="E803" s="311"/>
      <c r="F803" s="311"/>
    </row>
    <row r="804" spans="1:6" ht="12.75">
      <c r="A804" s="558"/>
      <c r="B804" s="313"/>
      <c r="C804" s="311"/>
      <c r="D804" s="311"/>
      <c r="E804" s="311"/>
      <c r="F804" s="311"/>
    </row>
    <row r="805" spans="1:6" ht="12.75">
      <c r="A805" s="558"/>
      <c r="B805" s="313"/>
      <c r="C805" s="311"/>
      <c r="D805" s="311"/>
      <c r="E805" s="311"/>
      <c r="F805" s="311"/>
    </row>
    <row r="806" spans="1:6" ht="12.75">
      <c r="A806" s="558"/>
      <c r="B806" s="313"/>
      <c r="C806" s="311"/>
      <c r="D806" s="311"/>
      <c r="E806" s="311"/>
      <c r="F806" s="311"/>
    </row>
    <row r="807" spans="1:6" ht="12.75">
      <c r="A807" s="558"/>
      <c r="B807" s="313"/>
      <c r="C807" s="311"/>
      <c r="D807" s="311"/>
      <c r="E807" s="311"/>
      <c r="F807" s="311"/>
    </row>
    <row r="808" spans="1:6" ht="12.75">
      <c r="A808" s="558"/>
      <c r="B808" s="313"/>
      <c r="C808" s="311"/>
      <c r="D808" s="311"/>
      <c r="E808" s="311"/>
      <c r="F808" s="311"/>
    </row>
    <row r="809" spans="1:6" ht="12.75">
      <c r="A809" s="558"/>
      <c r="B809" s="313"/>
      <c r="C809" s="311"/>
      <c r="D809" s="311"/>
      <c r="E809" s="311"/>
      <c r="F809" s="311"/>
    </row>
    <row r="810" spans="1:6" ht="12.75">
      <c r="A810" s="558"/>
      <c r="B810" s="313"/>
      <c r="C810" s="311"/>
      <c r="D810" s="311"/>
      <c r="E810" s="311"/>
      <c r="F810" s="311"/>
    </row>
    <row r="811" spans="1:6" ht="12.75">
      <c r="A811" s="558"/>
      <c r="B811" s="313"/>
      <c r="C811" s="311"/>
      <c r="D811" s="311"/>
      <c r="E811" s="311"/>
      <c r="F811" s="311"/>
    </row>
    <row r="812" spans="1:6" ht="12.75">
      <c r="A812" s="558"/>
      <c r="B812" s="313"/>
      <c r="C812" s="311"/>
      <c r="D812" s="311"/>
      <c r="E812" s="311"/>
      <c r="F812" s="311"/>
    </row>
    <row r="813" spans="1:6" ht="12.75">
      <c r="A813" s="558"/>
      <c r="B813" s="313"/>
      <c r="C813" s="311"/>
      <c r="D813" s="311"/>
      <c r="E813" s="311"/>
      <c r="F813" s="311"/>
    </row>
    <row r="814" spans="1:6" ht="12.75">
      <c r="A814" s="558"/>
      <c r="B814" s="313"/>
      <c r="C814" s="311"/>
      <c r="D814" s="311"/>
      <c r="E814" s="311"/>
      <c r="F814" s="311"/>
    </row>
    <row r="815" spans="1:6" ht="12.75">
      <c r="A815" s="558"/>
      <c r="B815" s="313"/>
      <c r="C815" s="311"/>
      <c r="D815" s="311"/>
      <c r="E815" s="311"/>
      <c r="F815" s="311"/>
    </row>
    <row r="816" spans="1:6" ht="12.75">
      <c r="A816" s="558"/>
      <c r="B816" s="313"/>
      <c r="C816" s="311"/>
      <c r="D816" s="311"/>
      <c r="E816" s="311"/>
      <c r="F816" s="311"/>
    </row>
    <row r="817" spans="1:6" ht="12.75">
      <c r="A817" s="558"/>
      <c r="B817" s="313"/>
      <c r="C817" s="311"/>
      <c r="D817" s="311"/>
      <c r="E817" s="311"/>
      <c r="F817" s="311"/>
    </row>
    <row r="818" spans="1:6" ht="12.75">
      <c r="A818" s="558"/>
      <c r="B818" s="313"/>
      <c r="C818" s="311"/>
      <c r="D818" s="311"/>
      <c r="E818" s="311"/>
      <c r="F818" s="311"/>
    </row>
    <row r="819" spans="1:6" ht="12.75">
      <c r="A819" s="558"/>
      <c r="B819" s="313"/>
      <c r="C819" s="311"/>
      <c r="D819" s="311"/>
      <c r="E819" s="311"/>
      <c r="F819" s="311"/>
    </row>
    <row r="820" spans="1:6" ht="12.75">
      <c r="A820" s="558"/>
      <c r="B820" s="313"/>
      <c r="C820" s="311"/>
      <c r="D820" s="311"/>
      <c r="E820" s="311"/>
      <c r="F820" s="311"/>
    </row>
    <row r="821" spans="1:6" ht="12.75">
      <c r="A821" s="558"/>
      <c r="B821" s="313"/>
      <c r="C821" s="311"/>
      <c r="D821" s="311"/>
      <c r="E821" s="311"/>
      <c r="F821" s="311"/>
    </row>
    <row r="822" spans="1:6" ht="12.75">
      <c r="A822" s="558"/>
      <c r="B822" s="313"/>
      <c r="C822" s="311"/>
      <c r="D822" s="311"/>
      <c r="E822" s="311"/>
      <c r="F822" s="311"/>
    </row>
    <row r="823" spans="1:6" ht="12.75">
      <c r="A823" s="558"/>
      <c r="B823" s="313"/>
      <c r="C823" s="311"/>
      <c r="D823" s="311"/>
      <c r="E823" s="311"/>
      <c r="F823" s="311"/>
    </row>
    <row r="824" spans="1:6" ht="12.75">
      <c r="A824" s="558"/>
      <c r="B824" s="313"/>
      <c r="C824" s="311"/>
      <c r="D824" s="311"/>
      <c r="E824" s="311"/>
      <c r="F824" s="311"/>
    </row>
    <row r="825" spans="1:6" ht="12.75">
      <c r="A825" s="558"/>
      <c r="B825" s="313"/>
      <c r="C825" s="311"/>
      <c r="D825" s="311"/>
      <c r="E825" s="311"/>
      <c r="F825" s="311"/>
    </row>
    <row r="826" spans="1:6" ht="12.75">
      <c r="A826" s="558"/>
      <c r="B826" s="313"/>
      <c r="C826" s="311"/>
      <c r="D826" s="311"/>
      <c r="E826" s="311"/>
      <c r="F826" s="311"/>
    </row>
    <row r="827" spans="1:6" ht="12.75">
      <c r="A827" s="558"/>
      <c r="B827" s="313"/>
      <c r="C827" s="311"/>
      <c r="D827" s="311"/>
      <c r="E827" s="311"/>
      <c r="F827" s="311"/>
    </row>
    <row r="828" spans="1:6" ht="12.75">
      <c r="A828" s="558"/>
      <c r="B828" s="313"/>
      <c r="C828" s="311"/>
      <c r="D828" s="311"/>
      <c r="E828" s="311"/>
      <c r="F828" s="311"/>
    </row>
    <row r="829" spans="1:6" ht="12.75">
      <c r="A829" s="558"/>
      <c r="B829" s="313"/>
      <c r="C829" s="311"/>
      <c r="D829" s="311"/>
      <c r="E829" s="311"/>
      <c r="F829" s="311"/>
    </row>
    <row r="830" spans="1:6" ht="12.75">
      <c r="A830" s="558"/>
      <c r="B830" s="313"/>
      <c r="C830" s="311"/>
      <c r="D830" s="311"/>
      <c r="E830" s="311"/>
      <c r="F830" s="311"/>
    </row>
    <row r="831" spans="1:6" ht="12.75">
      <c r="A831" s="558"/>
      <c r="B831" s="313"/>
      <c r="C831" s="311"/>
      <c r="D831" s="311"/>
      <c r="E831" s="311"/>
      <c r="F831" s="311"/>
    </row>
    <row r="832" spans="1:6" ht="12.75">
      <c r="A832" s="558"/>
      <c r="B832" s="313"/>
      <c r="C832" s="311"/>
      <c r="D832" s="311"/>
      <c r="E832" s="311"/>
      <c r="F832" s="311"/>
    </row>
    <row r="833" spans="1:6" ht="12.75">
      <c r="A833" s="558"/>
      <c r="B833" s="313"/>
      <c r="C833" s="311"/>
      <c r="D833" s="311"/>
      <c r="E833" s="311"/>
      <c r="F833" s="311"/>
    </row>
    <row r="834" spans="1:6" ht="12.75">
      <c r="A834" s="558"/>
      <c r="B834" s="313"/>
      <c r="C834" s="311"/>
      <c r="D834" s="311"/>
      <c r="E834" s="311"/>
      <c r="F834" s="311"/>
    </row>
    <row r="835" spans="1:6" ht="12.75">
      <c r="A835" s="558"/>
      <c r="B835" s="313"/>
      <c r="C835" s="311"/>
      <c r="D835" s="311"/>
      <c r="E835" s="311"/>
      <c r="F835" s="311"/>
    </row>
    <row r="836" spans="1:6" ht="12.75">
      <c r="A836" s="558"/>
      <c r="B836" s="313"/>
      <c r="C836" s="311"/>
      <c r="D836" s="311"/>
      <c r="E836" s="311"/>
      <c r="F836" s="311"/>
    </row>
    <row r="837" spans="1:6" ht="12.75">
      <c r="A837" s="558"/>
      <c r="B837" s="313"/>
      <c r="C837" s="311"/>
      <c r="D837" s="311"/>
      <c r="E837" s="311"/>
      <c r="F837" s="311"/>
    </row>
    <row r="838" spans="1:6" ht="12.75">
      <c r="A838" s="558"/>
      <c r="B838" s="313"/>
      <c r="C838" s="311"/>
      <c r="D838" s="311"/>
      <c r="E838" s="311"/>
      <c r="F838" s="311"/>
    </row>
    <row r="839" spans="1:6" ht="12.75">
      <c r="A839" s="558"/>
      <c r="B839" s="313"/>
      <c r="C839" s="311"/>
      <c r="D839" s="311"/>
      <c r="E839" s="311"/>
      <c r="F839" s="311"/>
    </row>
    <row r="840" spans="1:6" ht="12.75">
      <c r="A840" s="558"/>
      <c r="B840" s="313"/>
      <c r="C840" s="311"/>
      <c r="D840" s="311"/>
      <c r="E840" s="311"/>
      <c r="F840" s="311"/>
    </row>
    <row r="841" spans="1:6" ht="12.75">
      <c r="A841" s="558"/>
      <c r="B841" s="313"/>
      <c r="C841" s="311"/>
      <c r="D841" s="311"/>
      <c r="E841" s="311"/>
      <c r="F841" s="311"/>
    </row>
    <row r="842" spans="1:6" ht="12.75">
      <c r="A842" s="558"/>
      <c r="B842" s="313"/>
      <c r="C842" s="311"/>
      <c r="D842" s="311"/>
      <c r="E842" s="311"/>
      <c r="F842" s="311"/>
    </row>
    <row r="843" spans="1:6" ht="12.75">
      <c r="A843" s="558"/>
      <c r="B843" s="313"/>
      <c r="C843" s="311"/>
      <c r="D843" s="311"/>
      <c r="E843" s="311"/>
      <c r="F843" s="311"/>
    </row>
    <row r="844" spans="1:6" ht="12.75">
      <c r="A844" s="558"/>
      <c r="B844" s="313"/>
      <c r="C844" s="311"/>
      <c r="D844" s="311"/>
      <c r="E844" s="311"/>
      <c r="F844" s="311"/>
    </row>
    <row r="845" spans="1:6" ht="12.75">
      <c r="A845" s="558"/>
      <c r="B845" s="313"/>
      <c r="C845" s="311"/>
      <c r="D845" s="311"/>
      <c r="E845" s="311"/>
      <c r="F845" s="311"/>
    </row>
  </sheetData>
  <sheetProtection/>
  <mergeCells count="216">
    <mergeCell ref="C355:D355"/>
    <mergeCell ref="C357:D357"/>
    <mergeCell ref="C241:D241"/>
    <mergeCell ref="C299:D299"/>
    <mergeCell ref="C338:D338"/>
    <mergeCell ref="C321:D321"/>
    <mergeCell ref="C317:D317"/>
    <mergeCell ref="C325:D325"/>
    <mergeCell ref="C323:D323"/>
    <mergeCell ref="C297:D297"/>
    <mergeCell ref="C293:D293"/>
    <mergeCell ref="C295:D295"/>
    <mergeCell ref="C307:D307"/>
    <mergeCell ref="C309:D309"/>
    <mergeCell ref="C283:D283"/>
    <mergeCell ref="C279:D279"/>
    <mergeCell ref="C281:D281"/>
    <mergeCell ref="C285:D285"/>
    <mergeCell ref="C287:D287"/>
    <mergeCell ref="C289:D289"/>
    <mergeCell ref="C291:D291"/>
    <mergeCell ref="C265:D265"/>
    <mergeCell ref="C392:D392"/>
    <mergeCell ref="C350:D350"/>
    <mergeCell ref="C305:D305"/>
    <mergeCell ref="C343:D343"/>
    <mergeCell ref="C301:D301"/>
    <mergeCell ref="C329:D329"/>
    <mergeCell ref="C331:D331"/>
    <mergeCell ref="C327:D327"/>
    <mergeCell ref="C319:D319"/>
    <mergeCell ref="C394:D394"/>
    <mergeCell ref="C384:D384"/>
    <mergeCell ref="C386:D386"/>
    <mergeCell ref="C388:D388"/>
    <mergeCell ref="C390:D390"/>
    <mergeCell ref="C245:D245"/>
    <mergeCell ref="C239:D239"/>
    <mergeCell ref="C243:D243"/>
    <mergeCell ref="C195:D195"/>
    <mergeCell ref="C203:D203"/>
    <mergeCell ref="C205:D205"/>
    <mergeCell ref="C207:D207"/>
    <mergeCell ref="C197:D197"/>
    <mergeCell ref="C199:D199"/>
    <mergeCell ref="C201:D201"/>
    <mergeCell ref="C187:D187"/>
    <mergeCell ref="C189:D189"/>
    <mergeCell ref="C191:D191"/>
    <mergeCell ref="C193:D193"/>
    <mergeCell ref="C179:D179"/>
    <mergeCell ref="C181:D181"/>
    <mergeCell ref="C183:D183"/>
    <mergeCell ref="C185:D185"/>
    <mergeCell ref="C217:D217"/>
    <mergeCell ref="C219:D219"/>
    <mergeCell ref="C221:D221"/>
    <mergeCell ref="C223:D223"/>
    <mergeCell ref="C209:D209"/>
    <mergeCell ref="C211:D211"/>
    <mergeCell ref="C213:D213"/>
    <mergeCell ref="C215:D215"/>
    <mergeCell ref="C233:D233"/>
    <mergeCell ref="C235:D235"/>
    <mergeCell ref="C225:D225"/>
    <mergeCell ref="C227:D227"/>
    <mergeCell ref="C229:D229"/>
    <mergeCell ref="C231:D231"/>
    <mergeCell ref="C167:D167"/>
    <mergeCell ref="C169:D169"/>
    <mergeCell ref="C171:D171"/>
    <mergeCell ref="C173:D173"/>
    <mergeCell ref="C9:D9"/>
    <mergeCell ref="C11:D11"/>
    <mergeCell ref="C13:D13"/>
    <mergeCell ref="C149:D149"/>
    <mergeCell ref="C141:D141"/>
    <mergeCell ref="C143:D143"/>
    <mergeCell ref="C145:D145"/>
    <mergeCell ref="C147:D147"/>
    <mergeCell ref="A1:G1"/>
    <mergeCell ref="A2:G2"/>
    <mergeCell ref="C5:D5"/>
    <mergeCell ref="C7:D7"/>
    <mergeCell ref="C49:D49"/>
    <mergeCell ref="C364:D364"/>
    <mergeCell ref="C359:D359"/>
    <mergeCell ref="C362:D362"/>
    <mergeCell ref="C351:D351"/>
    <mergeCell ref="C353:D353"/>
    <mergeCell ref="C151:D151"/>
    <mergeCell ref="C161:D161"/>
    <mergeCell ref="C153:D153"/>
    <mergeCell ref="C155:D155"/>
    <mergeCell ref="C349:D349"/>
    <mergeCell ref="C345:D345"/>
    <mergeCell ref="C347:D347"/>
    <mergeCell ref="C33:D33"/>
    <mergeCell ref="C35:D35"/>
    <mergeCell ref="C51:D51"/>
    <mergeCell ref="C165:D165"/>
    <mergeCell ref="C41:D41"/>
    <mergeCell ref="C43:D43"/>
    <mergeCell ref="C61:D61"/>
    <mergeCell ref="C47:D47"/>
    <mergeCell ref="C45:D45"/>
    <mergeCell ref="C15:D15"/>
    <mergeCell ref="C19:D19"/>
    <mergeCell ref="C29:D29"/>
    <mergeCell ref="C31:D31"/>
    <mergeCell ref="C37:D37"/>
    <mergeCell ref="C39:D39"/>
    <mergeCell ref="C21:D21"/>
    <mergeCell ref="C17:D17"/>
    <mergeCell ref="C23:D23"/>
    <mergeCell ref="C25:D25"/>
    <mergeCell ref="C27:D27"/>
    <mergeCell ref="C70:D70"/>
    <mergeCell ref="C63:D63"/>
    <mergeCell ref="C53:D53"/>
    <mergeCell ref="C55:D55"/>
    <mergeCell ref="C66:D66"/>
    <mergeCell ref="C68:D68"/>
    <mergeCell ref="C57:D57"/>
    <mergeCell ref="C59:D59"/>
    <mergeCell ref="C72:D72"/>
    <mergeCell ref="C74:D74"/>
    <mergeCell ref="C76:D76"/>
    <mergeCell ref="C96:D96"/>
    <mergeCell ref="C84:D84"/>
    <mergeCell ref="C86:D86"/>
    <mergeCell ref="C78:D78"/>
    <mergeCell ref="C80:D80"/>
    <mergeCell ref="C82:D82"/>
    <mergeCell ref="C102:D102"/>
    <mergeCell ref="C88:D88"/>
    <mergeCell ref="C90:D90"/>
    <mergeCell ref="C92:D92"/>
    <mergeCell ref="C94:D94"/>
    <mergeCell ref="C98:D98"/>
    <mergeCell ref="C100:D100"/>
    <mergeCell ref="C112:D112"/>
    <mergeCell ref="C114:D114"/>
    <mergeCell ref="C116:D116"/>
    <mergeCell ref="C104:D104"/>
    <mergeCell ref="C106:D106"/>
    <mergeCell ref="C108:D108"/>
    <mergeCell ref="C110:D110"/>
    <mergeCell ref="C133:D133"/>
    <mergeCell ref="C131:D131"/>
    <mergeCell ref="C118:D118"/>
    <mergeCell ref="C120:D120"/>
    <mergeCell ref="C122:D122"/>
    <mergeCell ref="C124:D124"/>
    <mergeCell ref="C126:D126"/>
    <mergeCell ref="C129:D129"/>
    <mergeCell ref="C339:D339"/>
    <mergeCell ref="C303:D303"/>
    <mergeCell ref="C135:D135"/>
    <mergeCell ref="C137:D137"/>
    <mergeCell ref="C157:D157"/>
    <mergeCell ref="C159:D159"/>
    <mergeCell ref="C163:D163"/>
    <mergeCell ref="C237:D237"/>
    <mergeCell ref="C175:D175"/>
    <mergeCell ref="C177:D177"/>
    <mergeCell ref="C376:D376"/>
    <mergeCell ref="C368:D368"/>
    <mergeCell ref="C139:D139"/>
    <mergeCell ref="C341:D341"/>
    <mergeCell ref="C313:D313"/>
    <mergeCell ref="C311:D311"/>
    <mergeCell ref="C315:D315"/>
    <mergeCell ref="C333:D333"/>
    <mergeCell ref="C335:D335"/>
    <mergeCell ref="C337:D337"/>
    <mergeCell ref="F426:G426"/>
    <mergeCell ref="C414:D414"/>
    <mergeCell ref="B426:C426"/>
    <mergeCell ref="F422:G422"/>
    <mergeCell ref="F425:G425"/>
    <mergeCell ref="C418:D418"/>
    <mergeCell ref="A422:B422"/>
    <mergeCell ref="C416:D416"/>
    <mergeCell ref="C396:D396"/>
    <mergeCell ref="C404:D404"/>
    <mergeCell ref="B425:C425"/>
    <mergeCell ref="C406:D406"/>
    <mergeCell ref="C408:D408"/>
    <mergeCell ref="C410:D410"/>
    <mergeCell ref="C412:D412"/>
    <mergeCell ref="C398:D398"/>
    <mergeCell ref="C402:D402"/>
    <mergeCell ref="C400:D400"/>
    <mergeCell ref="C267:D267"/>
    <mergeCell ref="C269:D269"/>
    <mergeCell ref="C259:D259"/>
    <mergeCell ref="C382:D382"/>
    <mergeCell ref="C378:D378"/>
    <mergeCell ref="C380:D380"/>
    <mergeCell ref="C370:D370"/>
    <mergeCell ref="C366:D366"/>
    <mergeCell ref="C372:D372"/>
    <mergeCell ref="C374:D374"/>
    <mergeCell ref="C255:D255"/>
    <mergeCell ref="C257:D257"/>
    <mergeCell ref="C263:D263"/>
    <mergeCell ref="C247:D247"/>
    <mergeCell ref="C249:D249"/>
    <mergeCell ref="C251:D251"/>
    <mergeCell ref="C253:D253"/>
    <mergeCell ref="C261:D261"/>
    <mergeCell ref="C277:D277"/>
    <mergeCell ref="C273:D273"/>
    <mergeCell ref="C275:D275"/>
    <mergeCell ref="C271:D271"/>
  </mergeCells>
  <printOptions/>
  <pageMargins left="0.42" right="0.2" top="0.18" bottom="0.21" header="0.17" footer="0.17"/>
  <pageSetup horizontalDpi="1200" verticalDpi="1200" orientation="landscape" scale="77" r:id="rId3"/>
  <headerFooter alignWithMargins="0">
    <oddFooter>&amp;CPage &amp;P of &amp;N</oddFooter>
  </headerFooter>
  <rowBreaks count="3" manualBreakCount="3">
    <brk id="61" max="255" man="1"/>
    <brk id="125" max="255" man="1"/>
    <brk id="186" max="255" man="1"/>
  </rowBreaks>
  <legacyDrawing r:id="rId2"/>
</worksheet>
</file>

<file path=xl/worksheets/sheet8.xml><?xml version="1.0" encoding="utf-8"?>
<worksheet xmlns="http://schemas.openxmlformats.org/spreadsheetml/2006/main" xmlns:r="http://schemas.openxmlformats.org/officeDocument/2006/relationships">
  <dimension ref="A1:K657"/>
  <sheetViews>
    <sheetView zoomScalePageLayoutView="0" workbookViewId="0" topLeftCell="A249">
      <selection activeCell="C23" sqref="C23:D23"/>
    </sheetView>
  </sheetViews>
  <sheetFormatPr defaultColWidth="9.140625" defaultRowHeight="12.75"/>
  <cols>
    <col min="1" max="1" width="12.8515625" style="180" customWidth="1"/>
    <col min="2" max="2" width="18.7109375" style="180" customWidth="1"/>
    <col min="3" max="3" width="20.57421875" style="157" customWidth="1"/>
    <col min="4" max="4" width="24.7109375" style="157" customWidth="1"/>
    <col min="5" max="5" width="50.7109375" style="157" customWidth="1"/>
    <col min="6" max="6" width="18.7109375" style="157" customWidth="1"/>
    <col min="7" max="7" width="18.7109375" style="214" customWidth="1"/>
    <col min="8" max="8" width="19.140625" style="157" customWidth="1"/>
    <col min="9" max="16384" width="9.140625" style="157" customWidth="1"/>
  </cols>
  <sheetData>
    <row r="1" spans="1:8" ht="12.75">
      <c r="A1" s="618" t="s">
        <v>1352</v>
      </c>
      <c r="B1" s="618"/>
      <c r="C1" s="618"/>
      <c r="D1" s="618"/>
      <c r="E1" s="618"/>
      <c r="F1" s="618"/>
      <c r="G1" s="618"/>
      <c r="H1" s="217"/>
    </row>
    <row r="2" spans="1:8" ht="12.75">
      <c r="A2" s="618" t="s">
        <v>10</v>
      </c>
      <c r="B2" s="618"/>
      <c r="C2" s="618"/>
      <c r="D2" s="618"/>
      <c r="E2" s="618"/>
      <c r="F2" s="618"/>
      <c r="G2" s="618"/>
      <c r="H2" s="217"/>
    </row>
    <row r="3" ht="13.5" thickBot="1">
      <c r="H3" s="217"/>
    </row>
    <row r="4" spans="1:7" s="311" customFormat="1" ht="12">
      <c r="A4" s="329"/>
      <c r="B4" s="181"/>
      <c r="C4" s="182"/>
      <c r="D4" s="183"/>
      <c r="E4" s="258"/>
      <c r="F4" s="318" t="s">
        <v>1347</v>
      </c>
      <c r="G4" s="344"/>
    </row>
    <row r="5" spans="1:7" s="311" customFormat="1" ht="12.75" thickBot="1">
      <c r="A5" s="316" t="s">
        <v>1188</v>
      </c>
      <c r="B5" s="241" t="s">
        <v>1353</v>
      </c>
      <c r="C5" s="680" t="s">
        <v>1346</v>
      </c>
      <c r="D5" s="681"/>
      <c r="E5" s="315" t="s">
        <v>1201</v>
      </c>
      <c r="F5" s="319" t="s">
        <v>1348</v>
      </c>
      <c r="G5" s="345" t="s">
        <v>1190</v>
      </c>
    </row>
    <row r="6" spans="1:7" s="311" customFormat="1" ht="12">
      <c r="A6" s="126"/>
      <c r="B6" s="181"/>
      <c r="C6" s="182"/>
      <c r="D6" s="183"/>
      <c r="E6" s="258"/>
      <c r="F6" s="394"/>
      <c r="G6" s="344"/>
    </row>
    <row r="7" spans="1:7" s="311" customFormat="1" ht="12">
      <c r="A7" s="115">
        <v>41648</v>
      </c>
      <c r="B7" s="107" t="s">
        <v>20</v>
      </c>
      <c r="C7" s="632" t="s">
        <v>1247</v>
      </c>
      <c r="D7" s="633"/>
      <c r="E7" s="225" t="s">
        <v>19</v>
      </c>
      <c r="F7" s="107" t="s">
        <v>21</v>
      </c>
      <c r="G7" s="346">
        <v>59900</v>
      </c>
    </row>
    <row r="8" spans="1:7" s="311" customFormat="1" ht="12">
      <c r="A8" s="330"/>
      <c r="B8" s="108"/>
      <c r="C8" s="109"/>
      <c r="D8" s="110"/>
      <c r="E8" s="154"/>
      <c r="F8" s="88"/>
      <c r="G8" s="340"/>
    </row>
    <row r="9" spans="1:7" s="311" customFormat="1" ht="12">
      <c r="A9" s="115">
        <v>41648</v>
      </c>
      <c r="B9" s="107" t="s">
        <v>23</v>
      </c>
      <c r="C9" s="632" t="s">
        <v>1200</v>
      </c>
      <c r="D9" s="633"/>
      <c r="E9" s="225" t="s">
        <v>22</v>
      </c>
      <c r="F9" s="107" t="s">
        <v>1350</v>
      </c>
      <c r="G9" s="339">
        <v>14896</v>
      </c>
    </row>
    <row r="10" spans="1:7" s="311" customFormat="1" ht="12">
      <c r="A10" s="175"/>
      <c r="B10" s="122"/>
      <c r="C10" s="34"/>
      <c r="D10" s="105"/>
      <c r="E10" s="154" t="s">
        <v>24</v>
      </c>
      <c r="F10" s="88"/>
      <c r="G10" s="338"/>
    </row>
    <row r="11" spans="1:7" s="311" customFormat="1" ht="12">
      <c r="A11" s="166">
        <v>41655</v>
      </c>
      <c r="B11" s="107" t="s">
        <v>26</v>
      </c>
      <c r="C11" s="632" t="s">
        <v>1287</v>
      </c>
      <c r="D11" s="633"/>
      <c r="E11" s="388" t="s">
        <v>25</v>
      </c>
      <c r="F11" s="342" t="s">
        <v>27</v>
      </c>
      <c r="G11" s="339">
        <v>15000</v>
      </c>
    </row>
    <row r="12" spans="1:7" s="311" customFormat="1" ht="12">
      <c r="A12" s="331"/>
      <c r="B12" s="116"/>
      <c r="C12" s="34"/>
      <c r="D12" s="110"/>
      <c r="E12" s="224"/>
      <c r="F12" s="395"/>
      <c r="G12" s="338"/>
    </row>
    <row r="13" spans="1:7" s="311" customFormat="1" ht="12">
      <c r="A13" s="210">
        <v>41666</v>
      </c>
      <c r="B13" s="124" t="s">
        <v>34</v>
      </c>
      <c r="C13" s="638" t="s">
        <v>33</v>
      </c>
      <c r="D13" s="639"/>
      <c r="E13" s="388" t="s">
        <v>32</v>
      </c>
      <c r="F13" s="342" t="s">
        <v>1349</v>
      </c>
      <c r="G13" s="339">
        <v>3638.25</v>
      </c>
    </row>
    <row r="14" spans="1:7" s="311" customFormat="1" ht="12">
      <c r="A14" s="331"/>
      <c r="B14" s="116"/>
      <c r="C14" s="34"/>
      <c r="D14" s="110"/>
      <c r="E14" s="224"/>
      <c r="F14" s="395"/>
      <c r="G14" s="348"/>
    </row>
    <row r="15" spans="1:7" s="311" customFormat="1" ht="12">
      <c r="A15" s="210">
        <v>41669</v>
      </c>
      <c r="B15" s="124" t="s">
        <v>41</v>
      </c>
      <c r="C15" s="638" t="s">
        <v>35</v>
      </c>
      <c r="D15" s="639"/>
      <c r="E15" s="388" t="s">
        <v>43</v>
      </c>
      <c r="F15" s="342" t="s">
        <v>42</v>
      </c>
      <c r="G15" s="339">
        <v>20300</v>
      </c>
    </row>
    <row r="16" spans="1:7" s="311" customFormat="1" ht="12">
      <c r="A16" s="175"/>
      <c r="B16" s="116"/>
      <c r="C16" s="34"/>
      <c r="D16" s="110"/>
      <c r="E16" s="224"/>
      <c r="F16" s="395"/>
      <c r="G16" s="338"/>
    </row>
    <row r="17" spans="1:7" s="311" customFormat="1" ht="12">
      <c r="A17" s="210">
        <v>41290</v>
      </c>
      <c r="B17" s="124" t="s">
        <v>1355</v>
      </c>
      <c r="C17" s="638" t="s">
        <v>35</v>
      </c>
      <c r="D17" s="639"/>
      <c r="E17" s="388" t="s">
        <v>43</v>
      </c>
      <c r="F17" s="107" t="s">
        <v>21</v>
      </c>
      <c r="G17" s="339">
        <v>28600</v>
      </c>
    </row>
    <row r="18" spans="1:7" s="311" customFormat="1" ht="12">
      <c r="A18" s="175"/>
      <c r="B18" s="116"/>
      <c r="C18" s="34"/>
      <c r="D18" s="110"/>
      <c r="E18" s="154"/>
      <c r="F18" s="88"/>
      <c r="G18" s="338"/>
    </row>
    <row r="19" spans="1:7" s="311" customFormat="1" ht="12">
      <c r="A19" s="210">
        <v>41291</v>
      </c>
      <c r="B19" s="101" t="s">
        <v>1356</v>
      </c>
      <c r="C19" s="632" t="s">
        <v>1272</v>
      </c>
      <c r="D19" s="633"/>
      <c r="E19" s="388" t="s">
        <v>1310</v>
      </c>
      <c r="F19" s="342" t="s">
        <v>1349</v>
      </c>
      <c r="G19" s="339">
        <v>10500</v>
      </c>
    </row>
    <row r="20" spans="1:7" s="311" customFormat="1" ht="12">
      <c r="A20" s="126"/>
      <c r="B20" s="103"/>
      <c r="C20" s="104"/>
      <c r="D20" s="105"/>
      <c r="E20" s="154" t="s">
        <v>1250</v>
      </c>
      <c r="F20" s="88"/>
      <c r="G20" s="338"/>
    </row>
    <row r="21" spans="1:7" s="311" customFormat="1" ht="12">
      <c r="A21" s="210">
        <v>41297</v>
      </c>
      <c r="B21" s="101" t="s">
        <v>1357</v>
      </c>
      <c r="C21" s="632"/>
      <c r="D21" s="633"/>
      <c r="E21" s="388" t="s">
        <v>1251</v>
      </c>
      <c r="F21" s="342" t="s">
        <v>1351</v>
      </c>
      <c r="G21" s="339">
        <v>871130</v>
      </c>
    </row>
    <row r="22" spans="1:7" s="311" customFormat="1" ht="12">
      <c r="A22" s="126"/>
      <c r="B22" s="103"/>
      <c r="C22" s="104"/>
      <c r="D22" s="105"/>
      <c r="E22" s="154" t="s">
        <v>1252</v>
      </c>
      <c r="F22" s="88"/>
      <c r="G22" s="338"/>
    </row>
    <row r="23" spans="1:7" s="311" customFormat="1" ht="12">
      <c r="A23" s="115">
        <v>41302</v>
      </c>
      <c r="B23" s="107" t="s">
        <v>1358</v>
      </c>
      <c r="C23" s="632"/>
      <c r="D23" s="633"/>
      <c r="E23" s="225" t="s">
        <v>1253</v>
      </c>
      <c r="F23" s="107" t="s">
        <v>1454</v>
      </c>
      <c r="G23" s="346">
        <v>201381.4</v>
      </c>
    </row>
    <row r="24" spans="1:7" s="311" customFormat="1" ht="12">
      <c r="A24" s="126"/>
      <c r="B24" s="88"/>
      <c r="C24" s="104"/>
      <c r="D24" s="110"/>
      <c r="E24" s="154" t="s">
        <v>1255</v>
      </c>
      <c r="F24" s="88" t="s">
        <v>1350</v>
      </c>
      <c r="G24" s="340"/>
    </row>
    <row r="25" spans="1:7" s="311" customFormat="1" ht="12">
      <c r="A25" s="111">
        <v>41313</v>
      </c>
      <c r="B25" s="107" t="s">
        <v>1359</v>
      </c>
      <c r="C25" s="632"/>
      <c r="D25" s="633"/>
      <c r="E25" s="225" t="s">
        <v>1256</v>
      </c>
      <c r="F25" s="342" t="s">
        <v>1351</v>
      </c>
      <c r="G25" s="341">
        <v>171560</v>
      </c>
    </row>
    <row r="26" spans="1:7" s="311" customFormat="1" ht="12">
      <c r="A26" s="330"/>
      <c r="B26" s="108"/>
      <c r="C26" s="109"/>
      <c r="D26" s="110"/>
      <c r="E26" s="154" t="s">
        <v>1258</v>
      </c>
      <c r="F26" s="88"/>
      <c r="G26" s="340"/>
    </row>
    <row r="27" spans="1:7" s="311" customFormat="1" ht="12">
      <c r="A27" s="114" t="s">
        <v>1257</v>
      </c>
      <c r="B27" s="107" t="s">
        <v>1360</v>
      </c>
      <c r="C27" s="638"/>
      <c r="D27" s="639"/>
      <c r="E27" s="225" t="s">
        <v>1259</v>
      </c>
      <c r="F27" s="107" t="s">
        <v>1349</v>
      </c>
      <c r="G27" s="339">
        <v>11496</v>
      </c>
    </row>
    <row r="28" spans="1:7" s="311" customFormat="1" ht="12">
      <c r="A28" s="175"/>
      <c r="B28" s="122"/>
      <c r="C28" s="34"/>
      <c r="D28" s="105"/>
      <c r="E28" s="154" t="s">
        <v>1262</v>
      </c>
      <c r="F28" s="88"/>
      <c r="G28" s="338"/>
    </row>
    <row r="29" spans="1:7" s="311" customFormat="1" ht="12">
      <c r="A29" s="114" t="s">
        <v>1261</v>
      </c>
      <c r="B29" s="107" t="s">
        <v>1361</v>
      </c>
      <c r="C29" s="632"/>
      <c r="D29" s="633"/>
      <c r="E29" s="388" t="s">
        <v>1263</v>
      </c>
      <c r="F29" s="342" t="s">
        <v>1354</v>
      </c>
      <c r="G29" s="339">
        <v>109580</v>
      </c>
    </row>
    <row r="30" spans="1:7" s="311" customFormat="1" ht="12">
      <c r="A30" s="175"/>
      <c r="B30" s="116"/>
      <c r="C30" s="34"/>
      <c r="D30" s="110"/>
      <c r="E30" s="224"/>
      <c r="F30" s="395"/>
      <c r="G30" s="338"/>
    </row>
    <row r="31" spans="1:8" s="311" customFormat="1" ht="12">
      <c r="A31" s="115">
        <v>41326</v>
      </c>
      <c r="B31" s="107" t="s">
        <v>1362</v>
      </c>
      <c r="C31" s="638"/>
      <c r="D31" s="639"/>
      <c r="E31" s="388" t="s">
        <v>1264</v>
      </c>
      <c r="F31" s="342" t="s">
        <v>1349</v>
      </c>
      <c r="G31" s="339">
        <v>27552.28</v>
      </c>
      <c r="H31" s="312"/>
    </row>
    <row r="32" spans="1:10" s="311" customFormat="1" ht="12">
      <c r="A32" s="175"/>
      <c r="B32" s="116"/>
      <c r="C32" s="34"/>
      <c r="D32" s="110"/>
      <c r="E32" s="154"/>
      <c r="F32" s="88"/>
      <c r="G32" s="338"/>
      <c r="J32" s="3"/>
    </row>
    <row r="33" spans="1:10" s="311" customFormat="1" ht="12">
      <c r="A33" s="115">
        <v>41332</v>
      </c>
      <c r="B33" s="107" t="s">
        <v>1363</v>
      </c>
      <c r="C33" s="632"/>
      <c r="D33" s="633"/>
      <c r="E33" s="388" t="s">
        <v>1266</v>
      </c>
      <c r="F33" s="342" t="s">
        <v>1351</v>
      </c>
      <c r="G33" s="339">
        <v>21000</v>
      </c>
      <c r="J33" s="3"/>
    </row>
    <row r="34" spans="1:10" s="311" customFormat="1" ht="12">
      <c r="A34" s="222"/>
      <c r="B34" s="88"/>
      <c r="C34" s="218"/>
      <c r="D34" s="105"/>
      <c r="E34" s="154"/>
      <c r="F34" s="88"/>
      <c r="G34" s="338"/>
      <c r="J34" s="3"/>
    </row>
    <row r="35" spans="1:11" s="311" customFormat="1" ht="12">
      <c r="A35" s="115">
        <v>41345</v>
      </c>
      <c r="B35" s="124" t="s">
        <v>1364</v>
      </c>
      <c r="C35" s="632"/>
      <c r="D35" s="633"/>
      <c r="E35" s="388" t="s">
        <v>1265</v>
      </c>
      <c r="F35" s="342" t="s">
        <v>1351</v>
      </c>
      <c r="G35" s="339">
        <v>16200</v>
      </c>
      <c r="J35" s="3"/>
      <c r="K35" s="312"/>
    </row>
    <row r="36" spans="1:10" s="311" customFormat="1" ht="12">
      <c r="A36" s="126"/>
      <c r="B36" s="88"/>
      <c r="C36" s="104"/>
      <c r="D36" s="110"/>
      <c r="E36" s="224"/>
      <c r="F36" s="395"/>
      <c r="G36" s="340"/>
      <c r="J36" s="3"/>
    </row>
    <row r="37" spans="1:10" s="311" customFormat="1" ht="12">
      <c r="A37" s="115">
        <v>41351</v>
      </c>
      <c r="B37" s="107" t="s">
        <v>1365</v>
      </c>
      <c r="C37" s="632"/>
      <c r="D37" s="633"/>
      <c r="E37" s="389" t="s">
        <v>1267</v>
      </c>
      <c r="F37" s="159" t="s">
        <v>1349</v>
      </c>
      <c r="G37" s="339">
        <v>176450</v>
      </c>
      <c r="J37" s="3"/>
    </row>
    <row r="38" spans="1:7" s="311" customFormat="1" ht="12">
      <c r="A38" s="175"/>
      <c r="B38" s="116"/>
      <c r="C38" s="34"/>
      <c r="D38" s="110"/>
      <c r="E38" s="390"/>
      <c r="F38" s="153"/>
      <c r="G38" s="338"/>
    </row>
    <row r="39" spans="1:7" s="311" customFormat="1" ht="12">
      <c r="A39" s="115">
        <v>41353</v>
      </c>
      <c r="B39" s="107" t="s">
        <v>1366</v>
      </c>
      <c r="C39" s="632"/>
      <c r="D39" s="633"/>
      <c r="E39" s="389" t="s">
        <v>1268</v>
      </c>
      <c r="F39" s="159" t="s">
        <v>1349</v>
      </c>
      <c r="G39" s="339">
        <v>5061</v>
      </c>
    </row>
    <row r="40" spans="1:7" s="311" customFormat="1" ht="12">
      <c r="A40" s="126"/>
      <c r="B40" s="88"/>
      <c r="C40" s="104"/>
      <c r="D40" s="110"/>
      <c r="E40" s="154"/>
      <c r="F40" s="88"/>
      <c r="G40" s="338"/>
    </row>
    <row r="41" spans="1:7" s="311" customFormat="1" ht="12">
      <c r="A41" s="115">
        <v>41372</v>
      </c>
      <c r="B41" s="107" t="s">
        <v>1367</v>
      </c>
      <c r="C41" s="632"/>
      <c r="D41" s="633"/>
      <c r="E41" s="389" t="s">
        <v>9</v>
      </c>
      <c r="F41" s="159" t="s">
        <v>1349</v>
      </c>
      <c r="G41" s="339">
        <v>5000</v>
      </c>
    </row>
    <row r="42" spans="1:7" s="311" customFormat="1" ht="12">
      <c r="A42" s="330"/>
      <c r="B42" s="108"/>
      <c r="C42" s="109"/>
      <c r="D42" s="110"/>
      <c r="E42" s="224"/>
      <c r="F42" s="395"/>
      <c r="G42" s="340"/>
    </row>
    <row r="43" spans="1:7" s="311" customFormat="1" ht="12">
      <c r="A43" s="115">
        <v>41372</v>
      </c>
      <c r="B43" s="107" t="s">
        <v>1368</v>
      </c>
      <c r="C43" s="632"/>
      <c r="D43" s="633"/>
      <c r="E43" s="389" t="s">
        <v>1270</v>
      </c>
      <c r="F43" s="159" t="s">
        <v>1349</v>
      </c>
      <c r="G43" s="339">
        <v>9600</v>
      </c>
    </row>
    <row r="44" spans="1:7" s="311" customFormat="1" ht="12">
      <c r="A44" s="175"/>
      <c r="B44" s="116"/>
      <c r="C44" s="34"/>
      <c r="D44" s="110"/>
      <c r="E44" s="390"/>
      <c r="F44" s="153"/>
      <c r="G44" s="338"/>
    </row>
    <row r="45" spans="1:7" s="311" customFormat="1" ht="12">
      <c r="A45" s="166">
        <v>41374</v>
      </c>
      <c r="B45" s="107" t="s">
        <v>1369</v>
      </c>
      <c r="C45" s="632"/>
      <c r="D45" s="633"/>
      <c r="E45" s="389" t="s">
        <v>1271</v>
      </c>
      <c r="F45" s="159" t="s">
        <v>1349</v>
      </c>
      <c r="G45" s="339">
        <v>11000</v>
      </c>
    </row>
    <row r="46" spans="1:7" s="311" customFormat="1" ht="12">
      <c r="A46" s="347"/>
      <c r="B46" s="317"/>
      <c r="C46" s="252"/>
      <c r="D46" s="220"/>
      <c r="E46" s="391"/>
      <c r="F46" s="266"/>
      <c r="G46" s="348"/>
    </row>
    <row r="47" spans="1:7" s="311" customFormat="1" ht="12">
      <c r="A47" s="349">
        <v>41386</v>
      </c>
      <c r="B47" s="107" t="s">
        <v>1370</v>
      </c>
      <c r="C47" s="684"/>
      <c r="D47" s="684"/>
      <c r="E47" s="389" t="s">
        <v>1211</v>
      </c>
      <c r="F47" s="159" t="s">
        <v>1349</v>
      </c>
      <c r="G47" s="339">
        <v>24396</v>
      </c>
    </row>
    <row r="48" spans="1:7" s="311" customFormat="1" ht="12">
      <c r="A48" s="175"/>
      <c r="B48" s="116"/>
      <c r="C48" s="34"/>
      <c r="D48" s="110"/>
      <c r="E48" s="224"/>
      <c r="F48" s="395"/>
      <c r="G48" s="338"/>
    </row>
    <row r="49" spans="1:7" s="311" customFormat="1" ht="12">
      <c r="A49" s="166">
        <v>41389</v>
      </c>
      <c r="B49" s="107" t="s">
        <v>1371</v>
      </c>
      <c r="C49" s="638"/>
      <c r="D49" s="639"/>
      <c r="E49" s="388" t="s">
        <v>1273</v>
      </c>
      <c r="F49" s="342" t="s">
        <v>1349</v>
      </c>
      <c r="G49" s="339">
        <v>10500</v>
      </c>
    </row>
    <row r="50" spans="1:7" s="311" customFormat="1" ht="12">
      <c r="A50" s="222"/>
      <c r="B50" s="88"/>
      <c r="C50" s="218"/>
      <c r="D50" s="105"/>
      <c r="E50" s="154"/>
      <c r="F50" s="219"/>
      <c r="G50" s="338"/>
    </row>
    <row r="51" spans="1:7" s="311" customFormat="1" ht="12">
      <c r="A51" s="115">
        <v>41401</v>
      </c>
      <c r="B51" s="101" t="s">
        <v>1372</v>
      </c>
      <c r="C51" s="638"/>
      <c r="D51" s="639"/>
      <c r="E51" s="389" t="s">
        <v>1274</v>
      </c>
      <c r="F51" s="159" t="s">
        <v>1349</v>
      </c>
      <c r="G51" s="339">
        <v>37330</v>
      </c>
    </row>
    <row r="52" spans="1:7" s="311" customFormat="1" ht="12">
      <c r="A52" s="126"/>
      <c r="B52" s="88"/>
      <c r="C52" s="104"/>
      <c r="D52" s="110"/>
      <c r="E52" s="224"/>
      <c r="F52" s="395"/>
      <c r="G52" s="340"/>
    </row>
    <row r="53" spans="1:7" s="311" customFormat="1" ht="12">
      <c r="A53" s="115">
        <v>41408</v>
      </c>
      <c r="B53" s="101" t="s">
        <v>1373</v>
      </c>
      <c r="C53" s="632"/>
      <c r="D53" s="633"/>
      <c r="E53" s="389" t="s">
        <v>1277</v>
      </c>
      <c r="F53" s="159" t="s">
        <v>1349</v>
      </c>
      <c r="G53" s="339">
        <v>36477.54</v>
      </c>
    </row>
    <row r="54" spans="1:7" s="311" customFormat="1" ht="12">
      <c r="A54" s="175"/>
      <c r="B54" s="116"/>
      <c r="C54" s="34"/>
      <c r="D54" s="110"/>
      <c r="E54" s="390"/>
      <c r="F54" s="153"/>
      <c r="G54" s="338"/>
    </row>
    <row r="55" spans="1:7" s="311" customFormat="1" ht="12">
      <c r="A55" s="115">
        <v>41414</v>
      </c>
      <c r="B55" s="107" t="s">
        <v>1374</v>
      </c>
      <c r="C55" s="632"/>
      <c r="D55" s="633"/>
      <c r="E55" s="389" t="s">
        <v>1276</v>
      </c>
      <c r="F55" s="159" t="s">
        <v>1349</v>
      </c>
      <c r="G55" s="339">
        <v>14784</v>
      </c>
    </row>
    <row r="56" spans="1:7" s="311" customFormat="1" ht="12">
      <c r="A56" s="126"/>
      <c r="B56" s="88"/>
      <c r="C56" s="104"/>
      <c r="D56" s="110"/>
      <c r="E56" s="392"/>
      <c r="F56" s="163"/>
      <c r="G56" s="340"/>
    </row>
    <row r="57" spans="1:7" s="311" customFormat="1" ht="12">
      <c r="A57" s="126">
        <v>41421</v>
      </c>
      <c r="B57" s="88" t="s">
        <v>1375</v>
      </c>
      <c r="C57" s="648"/>
      <c r="D57" s="649"/>
      <c r="E57" s="390" t="s">
        <v>1455</v>
      </c>
      <c r="F57" s="153" t="s">
        <v>1456</v>
      </c>
      <c r="G57" s="340">
        <v>17880</v>
      </c>
    </row>
    <row r="58" spans="1:7" s="311" customFormat="1" ht="12">
      <c r="A58" s="369"/>
      <c r="B58" s="219"/>
      <c r="C58" s="370"/>
      <c r="D58" s="308"/>
      <c r="E58" s="231"/>
      <c r="F58" s="219"/>
      <c r="G58" s="348"/>
    </row>
    <row r="59" spans="1:7" s="311" customFormat="1" ht="12">
      <c r="A59" s="115">
        <v>41428</v>
      </c>
      <c r="B59" s="128" t="s">
        <v>1376</v>
      </c>
      <c r="C59" s="638"/>
      <c r="D59" s="639"/>
      <c r="E59" s="389" t="s">
        <v>1300</v>
      </c>
      <c r="F59" s="159" t="s">
        <v>1349</v>
      </c>
      <c r="G59" s="339">
        <v>45820</v>
      </c>
    </row>
    <row r="60" spans="1:7" s="311" customFormat="1" ht="12">
      <c r="A60" s="126"/>
      <c r="B60" s="88"/>
      <c r="C60" s="104"/>
      <c r="D60" s="110"/>
      <c r="E60" s="224"/>
      <c r="F60" s="395"/>
      <c r="G60" s="340"/>
    </row>
    <row r="61" spans="1:7" s="311" customFormat="1" ht="12.75" thickBot="1">
      <c r="A61" s="176">
        <v>41428</v>
      </c>
      <c r="B61" s="371" t="s">
        <v>1377</v>
      </c>
      <c r="C61" s="644"/>
      <c r="D61" s="645"/>
      <c r="E61" s="393" t="s">
        <v>1284</v>
      </c>
      <c r="F61" s="178" t="s">
        <v>1349</v>
      </c>
      <c r="G61" s="351">
        <v>10000</v>
      </c>
    </row>
    <row r="62" s="311" customFormat="1" ht="12.75" thickBot="1"/>
    <row r="63" spans="1:7" s="311" customFormat="1" ht="12">
      <c r="A63" s="352"/>
      <c r="B63" s="353"/>
      <c r="C63" s="354"/>
      <c r="D63" s="183"/>
      <c r="E63" s="271" t="s">
        <v>1280</v>
      </c>
      <c r="F63" s="271"/>
      <c r="G63" s="350"/>
    </row>
    <row r="64" spans="1:7" s="311" customFormat="1" ht="12">
      <c r="A64" s="115">
        <v>41428</v>
      </c>
      <c r="B64" s="128" t="s">
        <v>1378</v>
      </c>
      <c r="C64" s="638"/>
      <c r="D64" s="639"/>
      <c r="E64" s="159" t="s">
        <v>1457</v>
      </c>
      <c r="F64" s="159" t="s">
        <v>1458</v>
      </c>
      <c r="G64" s="339">
        <v>26850</v>
      </c>
    </row>
    <row r="65" spans="1:7" s="311" customFormat="1" ht="12">
      <c r="A65" s="126"/>
      <c r="B65" s="88"/>
      <c r="C65" s="104"/>
      <c r="D65" s="110"/>
      <c r="E65" s="392"/>
      <c r="F65" s="221"/>
      <c r="G65" s="340"/>
    </row>
    <row r="66" spans="1:7" s="311" customFormat="1" ht="12">
      <c r="A66" s="166">
        <v>41428</v>
      </c>
      <c r="B66" s="124" t="s">
        <v>1379</v>
      </c>
      <c r="C66" s="632"/>
      <c r="D66" s="633"/>
      <c r="E66" s="389" t="s">
        <v>1281</v>
      </c>
      <c r="F66" s="159" t="s">
        <v>1349</v>
      </c>
      <c r="G66" s="346">
        <v>47825</v>
      </c>
    </row>
    <row r="67" spans="1:8" s="311" customFormat="1" ht="12">
      <c r="A67" s="175"/>
      <c r="B67" s="116"/>
      <c r="C67" s="34"/>
      <c r="D67" s="110"/>
      <c r="E67" s="224"/>
      <c r="F67" s="395"/>
      <c r="G67" s="338"/>
      <c r="H67" s="312"/>
    </row>
    <row r="68" spans="1:7" s="311" customFormat="1" ht="12">
      <c r="A68" s="166">
        <v>41429</v>
      </c>
      <c r="B68" s="124" t="s">
        <v>1380</v>
      </c>
      <c r="C68" s="632"/>
      <c r="D68" s="633"/>
      <c r="E68" s="388" t="s">
        <v>1283</v>
      </c>
      <c r="F68" s="342" t="s">
        <v>1349</v>
      </c>
      <c r="G68" s="339">
        <v>5000</v>
      </c>
    </row>
    <row r="69" spans="1:7" s="311" customFormat="1" ht="12">
      <c r="A69" s="175"/>
      <c r="B69" s="116"/>
      <c r="C69" s="34"/>
      <c r="D69" s="110"/>
      <c r="E69" s="224"/>
      <c r="F69" s="395"/>
      <c r="G69" s="338"/>
    </row>
    <row r="70" spans="1:7" s="311" customFormat="1" ht="12">
      <c r="A70" s="166">
        <v>41435</v>
      </c>
      <c r="B70" s="107" t="s">
        <v>1381</v>
      </c>
      <c r="C70" s="632"/>
      <c r="D70" s="633"/>
      <c r="E70" s="388" t="s">
        <v>1282</v>
      </c>
      <c r="F70" s="342" t="s">
        <v>1349</v>
      </c>
      <c r="G70" s="339">
        <v>5000</v>
      </c>
    </row>
    <row r="71" spans="1:7" s="311" customFormat="1" ht="12">
      <c r="A71" s="175"/>
      <c r="B71" s="116"/>
      <c r="C71" s="34"/>
      <c r="D71" s="110"/>
      <c r="E71" s="224"/>
      <c r="F71" s="395"/>
      <c r="G71" s="338"/>
    </row>
    <row r="72" spans="1:7" s="311" customFormat="1" ht="12">
      <c r="A72" s="166">
        <v>41435</v>
      </c>
      <c r="B72" s="107" t="s">
        <v>1382</v>
      </c>
      <c r="C72" s="632"/>
      <c r="D72" s="633"/>
      <c r="E72" s="389" t="s">
        <v>1459</v>
      </c>
      <c r="F72" s="159" t="s">
        <v>1349</v>
      </c>
      <c r="G72" s="339">
        <v>10000</v>
      </c>
    </row>
    <row r="73" spans="1:7" s="311" customFormat="1" ht="12">
      <c r="A73" s="175"/>
      <c r="B73" s="116"/>
      <c r="C73" s="34"/>
      <c r="D73" s="110"/>
      <c r="E73" s="154" t="s">
        <v>1460</v>
      </c>
      <c r="F73" s="395"/>
      <c r="G73" s="338"/>
    </row>
    <row r="74" spans="1:7" s="311" customFormat="1" ht="12">
      <c r="A74" s="115">
        <v>41442</v>
      </c>
      <c r="B74" s="124" t="s">
        <v>1383</v>
      </c>
      <c r="C74" s="632"/>
      <c r="D74" s="633"/>
      <c r="E74" s="225" t="s">
        <v>1461</v>
      </c>
      <c r="F74" s="107" t="s">
        <v>1349</v>
      </c>
      <c r="G74" s="339">
        <v>16200</v>
      </c>
    </row>
    <row r="75" spans="1:7" s="311" customFormat="1" ht="12">
      <c r="A75" s="126"/>
      <c r="B75" s="103"/>
      <c r="C75" s="104"/>
      <c r="D75" s="105"/>
      <c r="E75" s="154"/>
      <c r="F75" s="88"/>
      <c r="G75" s="338"/>
    </row>
    <row r="76" spans="1:7" s="311" customFormat="1" ht="12">
      <c r="A76" s="115">
        <v>41449</v>
      </c>
      <c r="B76" s="124" t="s">
        <v>1466</v>
      </c>
      <c r="C76" s="632"/>
      <c r="D76" s="633"/>
      <c r="E76" s="225" t="s">
        <v>1285</v>
      </c>
      <c r="F76" s="107" t="s">
        <v>1349</v>
      </c>
      <c r="G76" s="339">
        <v>11000</v>
      </c>
    </row>
    <row r="77" spans="1:7" s="311" customFormat="1" ht="12">
      <c r="A77" s="126"/>
      <c r="B77" s="103"/>
      <c r="C77" s="104"/>
      <c r="D77" s="105"/>
      <c r="E77" s="154"/>
      <c r="F77" s="88"/>
      <c r="G77" s="338"/>
    </row>
    <row r="78" spans="1:7" s="311" customFormat="1" ht="12">
      <c r="A78" s="166">
        <v>41449</v>
      </c>
      <c r="B78" s="101" t="s">
        <v>1384</v>
      </c>
      <c r="C78" s="632"/>
      <c r="D78" s="633"/>
      <c r="E78" s="388" t="s">
        <v>1286</v>
      </c>
      <c r="F78" s="159" t="s">
        <v>1456</v>
      </c>
      <c r="G78" s="346">
        <v>28000</v>
      </c>
    </row>
    <row r="79" spans="1:7" s="311" customFormat="1" ht="12">
      <c r="A79" s="330"/>
      <c r="B79" s="108"/>
      <c r="C79" s="109"/>
      <c r="D79" s="110"/>
      <c r="E79" s="224"/>
      <c r="F79" s="395"/>
      <c r="G79" s="340"/>
    </row>
    <row r="80" spans="1:7" s="311" customFormat="1" ht="12">
      <c r="A80" s="166">
        <v>41449</v>
      </c>
      <c r="B80" s="107" t="s">
        <v>1385</v>
      </c>
      <c r="C80" s="638"/>
      <c r="D80" s="639"/>
      <c r="E80" s="225" t="s">
        <v>1288</v>
      </c>
      <c r="F80" s="107" t="s">
        <v>1349</v>
      </c>
      <c r="G80" s="341">
        <v>27000</v>
      </c>
    </row>
    <row r="81" spans="1:7" s="311" customFormat="1" ht="12">
      <c r="A81" s="222"/>
      <c r="B81" s="88"/>
      <c r="C81" s="218"/>
      <c r="D81" s="105"/>
      <c r="E81" s="154"/>
      <c r="F81" s="88"/>
      <c r="G81" s="338"/>
    </row>
    <row r="82" spans="1:7" s="311" customFormat="1" ht="12">
      <c r="A82" s="166">
        <v>41458</v>
      </c>
      <c r="B82" s="107" t="s">
        <v>1386</v>
      </c>
      <c r="C82" s="638"/>
      <c r="D82" s="639"/>
      <c r="E82" s="389" t="s">
        <v>1290</v>
      </c>
      <c r="F82" s="159" t="s">
        <v>1349</v>
      </c>
      <c r="G82" s="339">
        <v>18120</v>
      </c>
    </row>
    <row r="83" spans="1:7" s="311" customFormat="1" ht="12">
      <c r="A83" s="126"/>
      <c r="B83" s="88"/>
      <c r="C83" s="104"/>
      <c r="D83" s="110"/>
      <c r="E83" s="224"/>
      <c r="F83" s="395"/>
      <c r="G83" s="340"/>
    </row>
    <row r="84" spans="1:7" s="311" customFormat="1" ht="12">
      <c r="A84" s="166">
        <v>41464</v>
      </c>
      <c r="B84" s="128" t="s">
        <v>1387</v>
      </c>
      <c r="C84" s="632"/>
      <c r="D84" s="633"/>
      <c r="E84" s="389" t="s">
        <v>1292</v>
      </c>
      <c r="F84" s="159" t="s">
        <v>1349</v>
      </c>
      <c r="G84" s="339">
        <v>10000</v>
      </c>
    </row>
    <row r="85" spans="1:9" s="311" customFormat="1" ht="12">
      <c r="A85" s="175"/>
      <c r="B85" s="113"/>
      <c r="C85" s="34"/>
      <c r="D85" s="110"/>
      <c r="E85" s="390"/>
      <c r="F85" s="153"/>
      <c r="G85" s="338"/>
      <c r="H85" s="314"/>
      <c r="I85" s="314"/>
    </row>
    <row r="86" spans="1:9" s="311" customFormat="1" ht="12">
      <c r="A86" s="115">
        <v>41465</v>
      </c>
      <c r="B86" s="128" t="s">
        <v>1388</v>
      </c>
      <c r="C86" s="638"/>
      <c r="D86" s="639"/>
      <c r="E86" s="389" t="s">
        <v>1295</v>
      </c>
      <c r="F86" s="159" t="s">
        <v>1462</v>
      </c>
      <c r="G86" s="339">
        <v>39500</v>
      </c>
      <c r="H86" s="314"/>
      <c r="I86" s="314"/>
    </row>
    <row r="87" spans="1:9" s="311" customFormat="1" ht="12">
      <c r="A87" s="175"/>
      <c r="B87" s="88"/>
      <c r="C87" s="34"/>
      <c r="D87" s="110"/>
      <c r="E87" s="390" t="s">
        <v>1294</v>
      </c>
      <c r="F87" s="153"/>
      <c r="G87" s="338"/>
      <c r="H87" s="314"/>
      <c r="I87" s="314"/>
    </row>
    <row r="88" spans="1:7" s="311" customFormat="1" ht="12">
      <c r="A88" s="115">
        <v>41465</v>
      </c>
      <c r="B88" s="128" t="s">
        <v>1389</v>
      </c>
      <c r="C88" s="632"/>
      <c r="D88" s="633"/>
      <c r="E88" s="389" t="s">
        <v>1293</v>
      </c>
      <c r="F88" s="159" t="s">
        <v>1456</v>
      </c>
      <c r="G88" s="339">
        <v>10562</v>
      </c>
    </row>
    <row r="89" spans="1:7" s="311" customFormat="1" ht="12">
      <c r="A89" s="175"/>
      <c r="B89" s="116"/>
      <c r="C89" s="34"/>
      <c r="D89" s="110"/>
      <c r="E89" s="224"/>
      <c r="F89" s="395"/>
      <c r="G89" s="338"/>
    </row>
    <row r="90" spans="1:7" s="311" customFormat="1" ht="12">
      <c r="A90" s="115">
        <v>41465</v>
      </c>
      <c r="B90" s="124" t="s">
        <v>1390</v>
      </c>
      <c r="C90" s="632"/>
      <c r="D90" s="633"/>
      <c r="E90" s="388" t="s">
        <v>1298</v>
      </c>
      <c r="F90" s="342" t="s">
        <v>1462</v>
      </c>
      <c r="G90" s="339">
        <v>33040</v>
      </c>
    </row>
    <row r="91" spans="1:7" s="311" customFormat="1" ht="12">
      <c r="A91" s="175"/>
      <c r="B91" s="116"/>
      <c r="C91" s="34"/>
      <c r="D91" s="110"/>
      <c r="E91" s="224"/>
      <c r="F91" s="395"/>
      <c r="G91" s="338"/>
    </row>
    <row r="92" spans="1:7" s="311" customFormat="1" ht="12">
      <c r="A92" s="115">
        <v>41465</v>
      </c>
      <c r="B92" s="124" t="s">
        <v>1391</v>
      </c>
      <c r="C92" s="638"/>
      <c r="D92" s="639"/>
      <c r="E92" s="388" t="s">
        <v>1299</v>
      </c>
      <c r="F92" s="342" t="s">
        <v>1462</v>
      </c>
      <c r="G92" s="339">
        <v>12332</v>
      </c>
    </row>
    <row r="93" spans="1:7" s="311" customFormat="1" ht="12">
      <c r="A93" s="175"/>
      <c r="B93" s="116"/>
      <c r="C93" s="34"/>
      <c r="D93" s="110"/>
      <c r="E93" s="154" t="s">
        <v>1302</v>
      </c>
      <c r="F93" s="88"/>
      <c r="G93" s="338"/>
    </row>
    <row r="94" spans="1:7" s="311" customFormat="1" ht="12">
      <c r="A94" s="115">
        <v>41473</v>
      </c>
      <c r="B94" s="107" t="s">
        <v>1392</v>
      </c>
      <c r="C94" s="632"/>
      <c r="D94" s="633"/>
      <c r="E94" s="388" t="s">
        <v>1303</v>
      </c>
      <c r="F94" s="342" t="s">
        <v>1349</v>
      </c>
      <c r="G94" s="339">
        <v>49900</v>
      </c>
    </row>
    <row r="95" spans="1:7" s="311" customFormat="1" ht="12">
      <c r="A95" s="175"/>
      <c r="B95" s="116"/>
      <c r="C95" s="34"/>
      <c r="D95" s="110"/>
      <c r="E95" s="154" t="s">
        <v>1304</v>
      </c>
      <c r="F95" s="88"/>
      <c r="G95" s="338"/>
    </row>
    <row r="96" spans="1:7" s="311" customFormat="1" ht="12">
      <c r="A96" s="115">
        <v>41473</v>
      </c>
      <c r="B96" s="124" t="s">
        <v>1393</v>
      </c>
      <c r="C96" s="632"/>
      <c r="D96" s="633"/>
      <c r="E96" s="225" t="s">
        <v>1305</v>
      </c>
      <c r="F96" s="107" t="s">
        <v>1349</v>
      </c>
      <c r="G96" s="339">
        <v>144622.16</v>
      </c>
    </row>
    <row r="97" spans="1:7" s="311" customFormat="1" ht="12">
      <c r="A97" s="126"/>
      <c r="B97" s="103"/>
      <c r="C97" s="104"/>
      <c r="D97" s="105"/>
      <c r="E97" s="154"/>
      <c r="F97" s="88"/>
      <c r="G97" s="338"/>
    </row>
    <row r="98" spans="1:7" s="311" customFormat="1" ht="12">
      <c r="A98" s="115">
        <v>41473</v>
      </c>
      <c r="B98" s="107" t="s">
        <v>1394</v>
      </c>
      <c r="C98" s="632"/>
      <c r="D98" s="633"/>
      <c r="E98" s="225" t="s">
        <v>1306</v>
      </c>
      <c r="F98" s="107" t="s">
        <v>1349</v>
      </c>
      <c r="G98" s="339">
        <v>49999</v>
      </c>
    </row>
    <row r="99" spans="1:7" s="311" customFormat="1" ht="12">
      <c r="A99" s="126"/>
      <c r="B99" s="103"/>
      <c r="C99" s="104"/>
      <c r="D99" s="105"/>
      <c r="E99" s="154"/>
      <c r="F99" s="88"/>
      <c r="G99" s="338"/>
    </row>
    <row r="100" spans="1:7" s="311" customFormat="1" ht="12">
      <c r="A100" s="115">
        <v>41474</v>
      </c>
      <c r="B100" s="128" t="s">
        <v>1395</v>
      </c>
      <c r="C100" s="632"/>
      <c r="D100" s="633"/>
      <c r="E100" s="388" t="s">
        <v>1307</v>
      </c>
      <c r="F100" s="342" t="s">
        <v>1349</v>
      </c>
      <c r="G100" s="346">
        <v>3000</v>
      </c>
    </row>
    <row r="101" spans="1:7" s="311" customFormat="1" ht="12">
      <c r="A101" s="330"/>
      <c r="B101" s="108"/>
      <c r="C101" s="109"/>
      <c r="D101" s="110"/>
      <c r="E101" s="154" t="s">
        <v>1309</v>
      </c>
      <c r="F101" s="88"/>
      <c r="G101" s="340"/>
    </row>
    <row r="102" spans="1:7" s="311" customFormat="1" ht="12">
      <c r="A102" s="166">
        <v>41479</v>
      </c>
      <c r="B102" s="128" t="s">
        <v>1396</v>
      </c>
      <c r="C102" s="638"/>
      <c r="D102" s="639"/>
      <c r="E102" s="225" t="s">
        <v>1308</v>
      </c>
      <c r="F102" s="107" t="s">
        <v>1349</v>
      </c>
      <c r="G102" s="341">
        <v>15370</v>
      </c>
    </row>
    <row r="103" spans="1:7" s="311" customFormat="1" ht="12">
      <c r="A103" s="126"/>
      <c r="B103" s="113"/>
      <c r="C103" s="34"/>
      <c r="D103" s="110"/>
      <c r="E103" s="224"/>
      <c r="F103" s="395"/>
      <c r="G103" s="338"/>
    </row>
    <row r="104" spans="1:7" s="311" customFormat="1" ht="12">
      <c r="A104" s="166">
        <v>41481</v>
      </c>
      <c r="B104" s="128" t="s">
        <v>1397</v>
      </c>
      <c r="C104" s="638"/>
      <c r="D104" s="639"/>
      <c r="E104" s="225" t="s">
        <v>1310</v>
      </c>
      <c r="F104" s="107" t="s">
        <v>1349</v>
      </c>
      <c r="G104" s="339">
        <v>10500</v>
      </c>
    </row>
    <row r="105" spans="1:7" s="311" customFormat="1" ht="12">
      <c r="A105" s="126"/>
      <c r="B105" s="113"/>
      <c r="C105" s="34"/>
      <c r="D105" s="110"/>
      <c r="E105" s="154" t="s">
        <v>1311</v>
      </c>
      <c r="F105" s="88"/>
      <c r="G105" s="338"/>
    </row>
    <row r="106" spans="1:7" s="311" customFormat="1" ht="12">
      <c r="A106" s="166">
        <v>41486</v>
      </c>
      <c r="B106" s="128" t="s">
        <v>1398</v>
      </c>
      <c r="C106" s="632"/>
      <c r="D106" s="633"/>
      <c r="E106" s="389" t="s">
        <v>1312</v>
      </c>
      <c r="F106" s="159" t="s">
        <v>1350</v>
      </c>
      <c r="G106" s="339">
        <v>9600</v>
      </c>
    </row>
    <row r="107" spans="1:7" s="311" customFormat="1" ht="12">
      <c r="A107" s="126"/>
      <c r="B107" s="113"/>
      <c r="C107" s="34"/>
      <c r="D107" s="110"/>
      <c r="E107" s="224"/>
      <c r="F107" s="395"/>
      <c r="G107" s="338"/>
    </row>
    <row r="108" spans="1:7" s="311" customFormat="1" ht="12">
      <c r="A108" s="115">
        <v>41474</v>
      </c>
      <c r="B108" s="128" t="s">
        <v>1465</v>
      </c>
      <c r="C108" s="632"/>
      <c r="D108" s="633"/>
      <c r="E108" s="225" t="s">
        <v>8</v>
      </c>
      <c r="F108" s="107" t="s">
        <v>1349</v>
      </c>
      <c r="G108" s="339">
        <v>12000</v>
      </c>
    </row>
    <row r="109" spans="1:7" s="311" customFormat="1" ht="12">
      <c r="A109" s="126"/>
      <c r="B109" s="113"/>
      <c r="C109" s="34"/>
      <c r="D109" s="110"/>
      <c r="E109" s="224"/>
      <c r="F109" s="395"/>
      <c r="G109" s="340"/>
    </row>
    <row r="110" spans="1:7" s="311" customFormat="1" ht="12">
      <c r="A110" s="166">
        <v>41498</v>
      </c>
      <c r="B110" s="124" t="s">
        <v>1399</v>
      </c>
      <c r="C110" s="638"/>
      <c r="D110" s="639"/>
      <c r="E110" s="389" t="s">
        <v>1313</v>
      </c>
      <c r="F110" s="159" t="s">
        <v>1462</v>
      </c>
      <c r="G110" s="339">
        <v>70000</v>
      </c>
    </row>
    <row r="111" spans="1:7" s="311" customFormat="1" ht="12">
      <c r="A111" s="175"/>
      <c r="B111" s="116"/>
      <c r="C111" s="34"/>
      <c r="D111" s="110"/>
      <c r="E111" s="390"/>
      <c r="F111" s="153"/>
      <c r="G111" s="338"/>
    </row>
    <row r="112" spans="1:7" s="311" customFormat="1" ht="12">
      <c r="A112" s="115">
        <v>41513</v>
      </c>
      <c r="B112" s="124" t="s">
        <v>1400</v>
      </c>
      <c r="C112" s="638"/>
      <c r="D112" s="639"/>
      <c r="E112" s="389" t="s">
        <v>1315</v>
      </c>
      <c r="F112" s="159" t="s">
        <v>1349</v>
      </c>
      <c r="G112" s="339">
        <v>21800</v>
      </c>
    </row>
    <row r="113" spans="1:7" s="311" customFormat="1" ht="12">
      <c r="A113" s="175"/>
      <c r="B113" s="116"/>
      <c r="C113" s="34"/>
      <c r="D113" s="110"/>
      <c r="E113" s="224"/>
      <c r="F113" s="395"/>
      <c r="G113" s="338"/>
    </row>
    <row r="114" spans="1:7" s="311" customFormat="1" ht="12">
      <c r="A114" s="115">
        <v>41523</v>
      </c>
      <c r="B114" s="101" t="s">
        <v>1401</v>
      </c>
      <c r="C114" s="632"/>
      <c r="D114" s="633"/>
      <c r="E114" s="389" t="s">
        <v>1324</v>
      </c>
      <c r="F114" s="159" t="s">
        <v>1349</v>
      </c>
      <c r="G114" s="346">
        <v>24975</v>
      </c>
    </row>
    <row r="115" spans="1:9" s="311" customFormat="1" ht="12">
      <c r="A115" s="175"/>
      <c r="B115" s="116"/>
      <c r="C115" s="34"/>
      <c r="D115" s="110"/>
      <c r="E115" s="390"/>
      <c r="F115" s="153"/>
      <c r="G115" s="338"/>
      <c r="I115" s="312"/>
    </row>
    <row r="116" spans="1:7" s="311" customFormat="1" ht="12">
      <c r="A116" s="126">
        <v>41527</v>
      </c>
      <c r="B116" s="88" t="s">
        <v>1402</v>
      </c>
      <c r="C116" s="648"/>
      <c r="D116" s="649"/>
      <c r="E116" s="366" t="s">
        <v>1281</v>
      </c>
      <c r="F116" s="300" t="s">
        <v>1349</v>
      </c>
      <c r="G116" s="338">
        <v>73690</v>
      </c>
    </row>
    <row r="117" spans="1:7" s="311" customFormat="1" ht="12">
      <c r="A117" s="362"/>
      <c r="B117" s="317"/>
      <c r="C117" s="252"/>
      <c r="D117" s="220"/>
      <c r="E117" s="391" t="s">
        <v>1325</v>
      </c>
      <c r="F117" s="266"/>
      <c r="G117" s="348"/>
    </row>
    <row r="118" spans="1:7" s="311" customFormat="1" ht="12">
      <c r="A118" s="115">
        <v>41533</v>
      </c>
      <c r="B118" s="128" t="s">
        <v>1403</v>
      </c>
      <c r="C118" s="632"/>
      <c r="D118" s="633"/>
      <c r="E118" s="389" t="s">
        <v>1326</v>
      </c>
      <c r="F118" s="159" t="s">
        <v>1349</v>
      </c>
      <c r="G118" s="339">
        <v>10950</v>
      </c>
    </row>
    <row r="119" spans="1:7" s="311" customFormat="1" ht="12">
      <c r="A119" s="126"/>
      <c r="B119" s="88"/>
      <c r="C119" s="104"/>
      <c r="D119" s="110"/>
      <c r="E119" s="392" t="s">
        <v>1327</v>
      </c>
      <c r="F119" s="163"/>
      <c r="G119" s="340"/>
    </row>
    <row r="120" spans="1:7" s="311" customFormat="1" ht="12">
      <c r="A120" s="115">
        <v>41533</v>
      </c>
      <c r="B120" s="128" t="s">
        <v>1404</v>
      </c>
      <c r="C120" s="632"/>
      <c r="D120" s="633"/>
      <c r="E120" s="389" t="s">
        <v>1328</v>
      </c>
      <c r="F120" s="159" t="s">
        <v>1349</v>
      </c>
      <c r="G120" s="346">
        <v>9900</v>
      </c>
    </row>
    <row r="121" spans="1:7" s="311" customFormat="1" ht="12">
      <c r="A121" s="126"/>
      <c r="B121" s="103"/>
      <c r="C121" s="104"/>
      <c r="D121" s="105"/>
      <c r="E121" s="224"/>
      <c r="F121" s="395"/>
      <c r="G121" s="338"/>
    </row>
    <row r="122" spans="1:7" s="311" customFormat="1" ht="12">
      <c r="A122" s="115">
        <v>41537</v>
      </c>
      <c r="B122" s="107" t="s">
        <v>1405</v>
      </c>
      <c r="C122" s="632"/>
      <c r="D122" s="633"/>
      <c r="E122" s="388" t="s">
        <v>1329</v>
      </c>
      <c r="F122" s="342" t="s">
        <v>1351</v>
      </c>
      <c r="G122" s="339">
        <v>4200</v>
      </c>
    </row>
    <row r="123" spans="1:7" s="311" customFormat="1" ht="12">
      <c r="A123" s="126"/>
      <c r="B123" s="108"/>
      <c r="C123" s="109"/>
      <c r="D123" s="110"/>
      <c r="E123" s="154" t="s">
        <v>1330</v>
      </c>
      <c r="F123" s="88"/>
      <c r="G123" s="338"/>
    </row>
    <row r="124" spans="1:7" s="311" customFormat="1" ht="12.75" thickBot="1">
      <c r="A124" s="176">
        <v>41537</v>
      </c>
      <c r="B124" s="179" t="s">
        <v>1406</v>
      </c>
      <c r="C124" s="644"/>
      <c r="D124" s="645"/>
      <c r="E124" s="396" t="s">
        <v>1331</v>
      </c>
      <c r="F124" s="397" t="s">
        <v>1351</v>
      </c>
      <c r="G124" s="351">
        <v>13000</v>
      </c>
    </row>
    <row r="125" spans="1:7" s="311" customFormat="1" ht="12.75" thickBot="1">
      <c r="A125" s="372"/>
      <c r="B125" s="215"/>
      <c r="C125" s="215"/>
      <c r="D125" s="215"/>
      <c r="E125" s="373"/>
      <c r="F125" s="373"/>
      <c r="G125" s="374"/>
    </row>
    <row r="126" spans="1:7" s="311" customFormat="1" ht="12">
      <c r="A126" s="352"/>
      <c r="B126" s="353"/>
      <c r="C126" s="354"/>
      <c r="D126" s="183"/>
      <c r="E126" s="183"/>
      <c r="F126" s="183"/>
      <c r="G126" s="350"/>
    </row>
    <row r="127" spans="1:7" s="311" customFormat="1" ht="12">
      <c r="A127" s="115">
        <v>41547</v>
      </c>
      <c r="B127" s="128" t="s">
        <v>1407</v>
      </c>
      <c r="C127" s="638"/>
      <c r="D127" s="639"/>
      <c r="E127" s="90" t="s">
        <v>1332</v>
      </c>
      <c r="F127" s="90" t="s">
        <v>1349</v>
      </c>
      <c r="G127" s="339">
        <v>6796</v>
      </c>
    </row>
    <row r="128" spans="1:7" s="311" customFormat="1" ht="12">
      <c r="A128" s="126"/>
      <c r="B128" s="113"/>
      <c r="C128" s="34"/>
      <c r="D128" s="110"/>
      <c r="E128" s="110"/>
      <c r="F128" s="110"/>
      <c r="G128" s="338"/>
    </row>
    <row r="129" spans="1:7" s="311" customFormat="1" ht="12">
      <c r="A129" s="115">
        <v>41570</v>
      </c>
      <c r="B129" s="128" t="s">
        <v>1408</v>
      </c>
      <c r="C129" s="638"/>
      <c r="D129" s="639"/>
      <c r="E129" s="90" t="s">
        <v>1338</v>
      </c>
      <c r="F129" s="90" t="s">
        <v>1462</v>
      </c>
      <c r="G129" s="339">
        <v>22100</v>
      </c>
    </row>
    <row r="130" spans="1:7" s="311" customFormat="1" ht="12">
      <c r="A130" s="126"/>
      <c r="B130" s="113"/>
      <c r="C130" s="34"/>
      <c r="D130" s="110"/>
      <c r="E130" s="105"/>
      <c r="F130" s="105"/>
      <c r="G130" s="338"/>
    </row>
    <row r="131" spans="1:7" s="311" customFormat="1" ht="12">
      <c r="A131" s="115">
        <v>41570</v>
      </c>
      <c r="B131" s="128" t="s">
        <v>1409</v>
      </c>
      <c r="C131" s="632"/>
      <c r="D131" s="633"/>
      <c r="E131" s="193" t="s">
        <v>1273</v>
      </c>
      <c r="F131" s="193" t="s">
        <v>1349</v>
      </c>
      <c r="G131" s="339">
        <v>10500</v>
      </c>
    </row>
    <row r="132" spans="1:7" s="311" customFormat="1" ht="12">
      <c r="A132" s="175"/>
      <c r="B132" s="116"/>
      <c r="C132" s="34"/>
      <c r="D132" s="110"/>
      <c r="E132" s="153"/>
      <c r="F132" s="153"/>
      <c r="G132" s="338"/>
    </row>
    <row r="133" spans="1:7" s="311" customFormat="1" ht="12">
      <c r="A133" s="166">
        <v>41570</v>
      </c>
      <c r="B133" s="124" t="s">
        <v>1410</v>
      </c>
      <c r="C133" s="638"/>
      <c r="D133" s="639"/>
      <c r="E133" s="159" t="s">
        <v>1342</v>
      </c>
      <c r="F133" s="159" t="s">
        <v>1349</v>
      </c>
      <c r="G133" s="339">
        <v>49995</v>
      </c>
    </row>
    <row r="134" spans="1:7" s="311" customFormat="1" ht="12">
      <c r="A134" s="175"/>
      <c r="B134" s="116"/>
      <c r="C134" s="34"/>
      <c r="D134" s="110"/>
      <c r="E134" s="105"/>
      <c r="F134" s="105"/>
      <c r="G134" s="338"/>
    </row>
    <row r="135" spans="1:7" s="311" customFormat="1" ht="12" customHeight="1">
      <c r="A135" s="115">
        <v>41584</v>
      </c>
      <c r="B135" s="101" t="s">
        <v>1411</v>
      </c>
      <c r="C135" s="632"/>
      <c r="D135" s="633"/>
      <c r="E135" s="90" t="s">
        <v>1343</v>
      </c>
      <c r="F135" s="90" t="s">
        <v>1349</v>
      </c>
      <c r="G135" s="339">
        <v>15000</v>
      </c>
    </row>
    <row r="136" spans="1:7" s="311" customFormat="1" ht="12" customHeight="1">
      <c r="A136" s="361"/>
      <c r="B136" s="103"/>
      <c r="C136" s="218"/>
      <c r="D136" s="105"/>
      <c r="E136" s="297"/>
      <c r="F136" s="297"/>
      <c r="G136" s="338"/>
    </row>
    <row r="137" spans="1:7" s="311" customFormat="1" ht="12">
      <c r="A137" s="40"/>
      <c r="B137" s="11"/>
      <c r="C137" s="678" t="s">
        <v>1467</v>
      </c>
      <c r="D137" s="679"/>
      <c r="E137" s="90"/>
      <c r="F137" s="42"/>
      <c r="G137" s="356">
        <f>SUM(G6:G135)</f>
        <v>2915358.63</v>
      </c>
    </row>
    <row r="138" spans="1:7" s="311" customFormat="1" ht="12.75" customHeight="1">
      <c r="A138" s="332"/>
      <c r="B138" s="141"/>
      <c r="C138" s="324"/>
      <c r="D138" s="253"/>
      <c r="E138" s="253"/>
      <c r="F138" s="87"/>
      <c r="G138" s="325"/>
    </row>
    <row r="139" spans="1:7" s="311" customFormat="1" ht="12">
      <c r="A139" s="40">
        <v>41643</v>
      </c>
      <c r="B139" s="11" t="s">
        <v>12</v>
      </c>
      <c r="C139" s="654" t="s">
        <v>1246</v>
      </c>
      <c r="D139" s="655"/>
      <c r="E139" s="90" t="s">
        <v>11</v>
      </c>
      <c r="F139" s="42" t="s">
        <v>1349</v>
      </c>
      <c r="G139" s="320">
        <v>46000</v>
      </c>
    </row>
    <row r="140" spans="1:7" s="311" customFormat="1" ht="12">
      <c r="A140" s="326"/>
      <c r="B140" s="28"/>
      <c r="C140" s="33"/>
      <c r="D140" s="36"/>
      <c r="E140" s="37" t="s">
        <v>29</v>
      </c>
      <c r="F140" s="48"/>
      <c r="G140" s="163"/>
    </row>
    <row r="141" spans="1:7" s="311" customFormat="1" ht="12">
      <c r="A141" s="40">
        <v>41653</v>
      </c>
      <c r="B141" s="11" t="s">
        <v>31</v>
      </c>
      <c r="C141" s="654" t="s">
        <v>28</v>
      </c>
      <c r="D141" s="655"/>
      <c r="E141" s="93" t="s">
        <v>30</v>
      </c>
      <c r="F141" s="42" t="s">
        <v>27</v>
      </c>
      <c r="G141" s="159">
        <v>48000</v>
      </c>
    </row>
    <row r="142" spans="1:7" s="311" customFormat="1" ht="12">
      <c r="A142" s="327"/>
      <c r="B142" s="29"/>
      <c r="C142" s="34"/>
      <c r="D142" s="37"/>
      <c r="E142" s="37" t="s">
        <v>36</v>
      </c>
      <c r="F142" s="48"/>
      <c r="G142" s="153"/>
    </row>
    <row r="143" spans="1:7" s="311" customFormat="1" ht="12">
      <c r="A143" s="281">
        <v>41667</v>
      </c>
      <c r="B143" s="30" t="s">
        <v>38</v>
      </c>
      <c r="C143" s="654" t="s">
        <v>35</v>
      </c>
      <c r="D143" s="655"/>
      <c r="E143" s="90" t="s">
        <v>37</v>
      </c>
      <c r="F143" s="42" t="s">
        <v>1464</v>
      </c>
      <c r="G143" s="159">
        <v>15000</v>
      </c>
    </row>
    <row r="144" spans="1:7" s="311" customFormat="1" ht="12">
      <c r="A144" s="328"/>
      <c r="B144" s="31"/>
      <c r="C144" s="34"/>
      <c r="D144" s="36"/>
      <c r="E144" s="37"/>
      <c r="F144" s="48"/>
      <c r="G144" s="323"/>
    </row>
    <row r="145" spans="1:7" s="311" customFormat="1" ht="12">
      <c r="A145" s="281">
        <v>41669</v>
      </c>
      <c r="B145" s="30" t="s">
        <v>44</v>
      </c>
      <c r="C145" s="654" t="s">
        <v>39</v>
      </c>
      <c r="D145" s="655"/>
      <c r="E145" s="90" t="s">
        <v>40</v>
      </c>
      <c r="F145" s="42" t="s">
        <v>1349</v>
      </c>
      <c r="G145" s="322">
        <v>9120</v>
      </c>
    </row>
    <row r="146" spans="1:7" s="311" customFormat="1" ht="12">
      <c r="A146" s="60"/>
      <c r="B146" s="12"/>
      <c r="C146" s="35"/>
      <c r="D146" s="36"/>
      <c r="E146" s="37"/>
      <c r="F146" s="48"/>
      <c r="G146" s="321"/>
    </row>
    <row r="147" spans="1:7" s="311" customFormat="1" ht="12">
      <c r="A147" s="281">
        <v>41311</v>
      </c>
      <c r="B147" s="30" t="s">
        <v>1412</v>
      </c>
      <c r="C147" s="654"/>
      <c r="D147" s="655"/>
      <c r="E147" s="89"/>
      <c r="F147" s="42" t="s">
        <v>1349</v>
      </c>
      <c r="G147" s="320">
        <v>21400</v>
      </c>
    </row>
    <row r="148" spans="1:7" s="311" customFormat="1" ht="12">
      <c r="A148" s="326"/>
      <c r="B148" s="28"/>
      <c r="C148" s="33"/>
      <c r="D148" s="36"/>
      <c r="E148" s="37"/>
      <c r="F148" s="48"/>
      <c r="G148" s="321"/>
    </row>
    <row r="149" spans="1:7" s="311" customFormat="1" ht="12">
      <c r="A149" s="40">
        <v>41312</v>
      </c>
      <c r="B149" s="11" t="s">
        <v>1413</v>
      </c>
      <c r="C149" s="654"/>
      <c r="D149" s="655"/>
      <c r="E149" s="89"/>
      <c r="F149" s="42" t="s">
        <v>1349</v>
      </c>
      <c r="G149" s="322">
        <v>5000</v>
      </c>
    </row>
    <row r="150" spans="1:7" s="311" customFormat="1" ht="12">
      <c r="A150" s="327"/>
      <c r="B150" s="29"/>
      <c r="C150" s="34"/>
      <c r="D150" s="37"/>
      <c r="E150" s="37"/>
      <c r="F150" s="48"/>
      <c r="G150" s="323"/>
    </row>
    <row r="151" spans="1:7" s="311" customFormat="1" ht="12">
      <c r="A151" s="281">
        <v>41313</v>
      </c>
      <c r="B151" s="30" t="s">
        <v>1414</v>
      </c>
      <c r="C151" s="638"/>
      <c r="D151" s="639"/>
      <c r="E151" s="90"/>
      <c r="F151" s="42" t="s">
        <v>1349</v>
      </c>
      <c r="G151" s="322">
        <v>16610</v>
      </c>
    </row>
    <row r="152" spans="1:7" s="311" customFormat="1" ht="12">
      <c r="A152" s="328"/>
      <c r="B152" s="31"/>
      <c r="C152" s="34"/>
      <c r="D152" s="36"/>
      <c r="E152" s="36"/>
      <c r="F152" s="48"/>
      <c r="G152" s="323"/>
    </row>
    <row r="153" spans="1:7" s="311" customFormat="1" ht="12">
      <c r="A153" s="281">
        <v>41326</v>
      </c>
      <c r="B153" s="30" t="s">
        <v>1415</v>
      </c>
      <c r="C153" s="638"/>
      <c r="D153" s="639"/>
      <c r="E153" s="90"/>
      <c r="F153" s="42" t="s">
        <v>1464</v>
      </c>
      <c r="G153" s="322">
        <v>168900</v>
      </c>
    </row>
    <row r="154" spans="1:7" s="311" customFormat="1" ht="12">
      <c r="A154" s="328"/>
      <c r="B154" s="31"/>
      <c r="C154" s="34"/>
      <c r="D154" s="36"/>
      <c r="E154" s="36"/>
      <c r="F154" s="48"/>
      <c r="G154" s="323"/>
    </row>
    <row r="155" spans="1:7" s="311" customFormat="1" ht="12">
      <c r="A155" s="40">
        <v>41326</v>
      </c>
      <c r="B155" s="13" t="s">
        <v>1416</v>
      </c>
      <c r="C155" s="638"/>
      <c r="D155" s="639"/>
      <c r="E155" s="297"/>
      <c r="F155" s="48" t="s">
        <v>1463</v>
      </c>
      <c r="G155" s="323">
        <v>130000</v>
      </c>
    </row>
    <row r="156" spans="1:7" s="311" customFormat="1" ht="12">
      <c r="A156" s="60"/>
      <c r="B156" s="141"/>
      <c r="C156" s="324"/>
      <c r="D156" s="253"/>
      <c r="E156" s="298"/>
      <c r="F156" s="87"/>
      <c r="G156" s="325"/>
    </row>
    <row r="157" spans="1:7" s="311" customFormat="1" ht="12">
      <c r="A157" s="18" t="s">
        <v>1269</v>
      </c>
      <c r="B157" s="19" t="s">
        <v>1417</v>
      </c>
      <c r="C157" s="654"/>
      <c r="D157" s="655"/>
      <c r="E157" s="89"/>
      <c r="F157" s="42" t="s">
        <v>1349</v>
      </c>
      <c r="G157" s="320">
        <v>4500</v>
      </c>
    </row>
    <row r="158" spans="1:7" s="311" customFormat="1" ht="12">
      <c r="A158" s="326"/>
      <c r="B158" s="28"/>
      <c r="C158" s="33"/>
      <c r="D158" s="36"/>
      <c r="E158" s="37"/>
      <c r="F158" s="48"/>
      <c r="G158" s="321"/>
    </row>
    <row r="159" spans="1:7" s="311" customFormat="1" ht="12">
      <c r="A159" s="18" t="s">
        <v>1269</v>
      </c>
      <c r="B159" s="19" t="s">
        <v>1418</v>
      </c>
      <c r="C159" s="638"/>
      <c r="D159" s="639"/>
      <c r="E159" s="89"/>
      <c r="F159" s="42" t="s">
        <v>1349</v>
      </c>
      <c r="G159" s="322">
        <v>7189</v>
      </c>
    </row>
    <row r="160" spans="1:7" s="311" customFormat="1" ht="12">
      <c r="A160" s="326"/>
      <c r="B160" s="28"/>
      <c r="C160" s="33"/>
      <c r="D160" s="36"/>
      <c r="E160" s="36"/>
      <c r="F160" s="47"/>
      <c r="G160" s="321"/>
    </row>
    <row r="161" spans="1:7" s="311" customFormat="1" ht="12">
      <c r="A161" s="281">
        <v>41369</v>
      </c>
      <c r="B161" s="30" t="s">
        <v>1419</v>
      </c>
      <c r="C161" s="638"/>
      <c r="D161" s="639"/>
      <c r="E161" s="89"/>
      <c r="F161" s="42" t="s">
        <v>1349</v>
      </c>
      <c r="G161" s="322">
        <v>6000</v>
      </c>
    </row>
    <row r="162" spans="1:7" s="311" customFormat="1" ht="12">
      <c r="A162" s="327"/>
      <c r="B162" s="29"/>
      <c r="C162" s="34"/>
      <c r="D162" s="37"/>
      <c r="E162" s="158"/>
      <c r="F162" s="48"/>
      <c r="G162" s="323"/>
    </row>
    <row r="163" spans="1:7" s="311" customFormat="1" ht="12">
      <c r="A163" s="40">
        <v>41374</v>
      </c>
      <c r="B163" s="11" t="s">
        <v>1420</v>
      </c>
      <c r="C163" s="638"/>
      <c r="D163" s="639"/>
      <c r="E163" s="90"/>
      <c r="F163" s="42" t="s">
        <v>1349</v>
      </c>
      <c r="G163" s="320">
        <v>64182</v>
      </c>
    </row>
    <row r="164" spans="1:7" s="311" customFormat="1" ht="12">
      <c r="A164" s="328"/>
      <c r="B164" s="31"/>
      <c r="C164" s="34"/>
      <c r="D164" s="36"/>
      <c r="E164" s="36"/>
      <c r="F164" s="48"/>
      <c r="G164" s="323"/>
    </row>
    <row r="165" spans="1:7" s="311" customFormat="1" ht="12">
      <c r="A165" s="50">
        <v>41376</v>
      </c>
      <c r="B165" s="17" t="s">
        <v>1421</v>
      </c>
      <c r="C165" s="654"/>
      <c r="D165" s="655"/>
      <c r="E165" s="90"/>
      <c r="F165" s="42" t="s">
        <v>1349</v>
      </c>
      <c r="G165" s="322">
        <v>9500</v>
      </c>
    </row>
    <row r="166" spans="1:7" s="311" customFormat="1" ht="12">
      <c r="A166" s="328"/>
      <c r="B166" s="31"/>
      <c r="C166" s="34"/>
      <c r="D166" s="36"/>
      <c r="E166" s="36"/>
      <c r="F166" s="48"/>
      <c r="G166" s="323"/>
    </row>
    <row r="167" spans="1:7" s="311" customFormat="1" ht="12">
      <c r="A167" s="50">
        <v>41390</v>
      </c>
      <c r="B167" s="17" t="s">
        <v>1422</v>
      </c>
      <c r="C167" s="654"/>
      <c r="D167" s="655"/>
      <c r="E167" s="90"/>
      <c r="F167" s="42" t="s">
        <v>1349</v>
      </c>
      <c r="G167" s="322">
        <v>8500</v>
      </c>
    </row>
    <row r="168" spans="1:7" s="311" customFormat="1" ht="12">
      <c r="A168" s="328"/>
      <c r="B168" s="31"/>
      <c r="C168" s="34"/>
      <c r="D168" s="36"/>
      <c r="E168" s="37"/>
      <c r="F168" s="48"/>
      <c r="G168" s="323"/>
    </row>
    <row r="169" spans="1:7" s="311" customFormat="1" ht="12">
      <c r="A169" s="281">
        <v>41390</v>
      </c>
      <c r="B169" s="30" t="s">
        <v>1423</v>
      </c>
      <c r="C169" s="638"/>
      <c r="D169" s="639"/>
      <c r="E169" s="90"/>
      <c r="F169" s="42" t="s">
        <v>1349</v>
      </c>
      <c r="G169" s="322">
        <v>12300</v>
      </c>
    </row>
    <row r="170" spans="1:7" s="311" customFormat="1" ht="12">
      <c r="A170" s="336"/>
      <c r="B170" s="141"/>
      <c r="C170" s="324"/>
      <c r="D170" s="253"/>
      <c r="E170" s="87"/>
      <c r="F170" s="337"/>
      <c r="G170" s="325"/>
    </row>
    <row r="171" spans="1:7" s="311" customFormat="1" ht="12">
      <c r="A171" s="40">
        <v>41396</v>
      </c>
      <c r="B171" s="11" t="s">
        <v>1424</v>
      </c>
      <c r="C171" s="654"/>
      <c r="D171" s="655"/>
      <c r="E171" s="42"/>
      <c r="F171" s="42" t="s">
        <v>1349</v>
      </c>
      <c r="G171" s="320">
        <v>22676.6</v>
      </c>
    </row>
    <row r="172" spans="1:7" s="311" customFormat="1" ht="12">
      <c r="A172" s="326"/>
      <c r="B172" s="28"/>
      <c r="C172" s="33"/>
      <c r="D172" s="36"/>
      <c r="E172" s="48"/>
      <c r="F172" s="47"/>
      <c r="G172" s="321"/>
    </row>
    <row r="173" spans="1:7" s="311" customFormat="1" ht="12">
      <c r="A173" s="40">
        <v>41415</v>
      </c>
      <c r="B173" s="11" t="s">
        <v>1433</v>
      </c>
      <c r="C173" s="654"/>
      <c r="D173" s="655"/>
      <c r="E173" s="42"/>
      <c r="F173" s="42" t="s">
        <v>1349</v>
      </c>
      <c r="G173" s="322">
        <v>131446.07</v>
      </c>
    </row>
    <row r="174" spans="1:7" s="311" customFormat="1" ht="12">
      <c r="A174" s="328"/>
      <c r="B174" s="31"/>
      <c r="C174" s="34"/>
      <c r="D174" s="36"/>
      <c r="E174" s="36"/>
      <c r="F174" s="48"/>
      <c r="G174" s="323"/>
    </row>
    <row r="175" spans="1:7" s="311" customFormat="1" ht="12">
      <c r="A175" s="360">
        <v>41416</v>
      </c>
      <c r="B175" s="31" t="s">
        <v>1434</v>
      </c>
      <c r="C175" s="685"/>
      <c r="D175" s="686"/>
      <c r="E175" s="297"/>
      <c r="F175" s="48" t="s">
        <v>1349</v>
      </c>
      <c r="G175" s="323">
        <v>50000</v>
      </c>
    </row>
    <row r="176" spans="1:7" s="311" customFormat="1" ht="12">
      <c r="A176" s="375"/>
      <c r="B176" s="299"/>
      <c r="C176" s="252"/>
      <c r="D176" s="253"/>
      <c r="E176" s="298"/>
      <c r="F176" s="87"/>
      <c r="G176" s="376"/>
    </row>
    <row r="177" spans="1:7" s="311" customFormat="1" ht="12">
      <c r="A177" s="281">
        <v>41442</v>
      </c>
      <c r="B177" s="30" t="s">
        <v>1435</v>
      </c>
      <c r="C177" s="638"/>
      <c r="D177" s="639"/>
      <c r="E177" s="89"/>
      <c r="F177" s="42" t="s">
        <v>1349</v>
      </c>
      <c r="G177" s="322">
        <v>71650</v>
      </c>
    </row>
    <row r="178" spans="1:7" s="311" customFormat="1" ht="12">
      <c r="A178" s="60"/>
      <c r="B178" s="12"/>
      <c r="C178" s="35"/>
      <c r="D178" s="36"/>
      <c r="E178" s="158"/>
      <c r="F178" s="47"/>
      <c r="G178" s="321"/>
    </row>
    <row r="179" spans="1:7" s="311" customFormat="1" ht="12">
      <c r="A179" s="50">
        <v>41438</v>
      </c>
      <c r="B179" s="19" t="s">
        <v>1436</v>
      </c>
      <c r="C179" s="654"/>
      <c r="D179" s="655"/>
      <c r="E179" s="90"/>
      <c r="F179" s="42" t="s">
        <v>1349</v>
      </c>
      <c r="G179" s="320">
        <v>45172</v>
      </c>
    </row>
    <row r="180" spans="1:7" s="311" customFormat="1" ht="12">
      <c r="A180" s="328"/>
      <c r="B180" s="31"/>
      <c r="C180" s="34"/>
      <c r="D180" s="36"/>
      <c r="E180" s="36"/>
      <c r="F180" s="48"/>
      <c r="G180" s="323"/>
    </row>
    <row r="181" spans="1:7" s="311" customFormat="1" ht="12">
      <c r="A181" s="281">
        <v>41449</v>
      </c>
      <c r="B181" s="30" t="s">
        <v>1437</v>
      </c>
      <c r="C181" s="638"/>
      <c r="D181" s="639"/>
      <c r="E181" s="90"/>
      <c r="F181" s="42" t="s">
        <v>1349</v>
      </c>
      <c r="G181" s="320">
        <v>16500</v>
      </c>
    </row>
    <row r="182" spans="1:7" s="311" customFormat="1" ht="12">
      <c r="A182" s="328"/>
      <c r="B182" s="31"/>
      <c r="C182" s="34"/>
      <c r="D182" s="36"/>
      <c r="E182" s="36"/>
      <c r="F182" s="48"/>
      <c r="G182" s="323"/>
    </row>
    <row r="183" spans="1:7" s="311" customFormat="1" ht="12">
      <c r="A183" s="281">
        <v>41449</v>
      </c>
      <c r="B183" s="30" t="s">
        <v>1438</v>
      </c>
      <c r="C183" s="638"/>
      <c r="D183" s="639"/>
      <c r="E183" s="89"/>
      <c r="F183" s="42" t="s">
        <v>1349</v>
      </c>
      <c r="G183" s="323">
        <v>18350</v>
      </c>
    </row>
    <row r="184" spans="1:7" s="311" customFormat="1" ht="12">
      <c r="A184" s="326"/>
      <c r="B184" s="28"/>
      <c r="C184" s="33"/>
      <c r="D184" s="36"/>
      <c r="E184" s="36"/>
      <c r="F184" s="47"/>
      <c r="G184" s="325"/>
    </row>
    <row r="185" spans="1:7" s="311" customFormat="1" ht="12.75" thickBot="1">
      <c r="A185" s="360">
        <v>41456</v>
      </c>
      <c r="B185" s="31" t="s">
        <v>1439</v>
      </c>
      <c r="C185" s="685"/>
      <c r="D185" s="686"/>
      <c r="E185" s="37"/>
      <c r="F185" s="48" t="s">
        <v>1351</v>
      </c>
      <c r="G185" s="323">
        <v>9050</v>
      </c>
    </row>
    <row r="186" spans="1:7" s="311" customFormat="1" ht="12.75" thickBot="1">
      <c r="A186" s="377"/>
      <c r="B186" s="378"/>
      <c r="C186" s="373"/>
      <c r="D186" s="373"/>
      <c r="E186" s="26"/>
      <c r="F186" s="379"/>
      <c r="G186" s="379"/>
    </row>
    <row r="187" spans="1:7" s="311" customFormat="1" ht="12">
      <c r="A187" s="380"/>
      <c r="B187" s="381"/>
      <c r="C187" s="354"/>
      <c r="D187" s="95"/>
      <c r="E187" s="382"/>
      <c r="F187" s="134"/>
      <c r="G187" s="355"/>
    </row>
    <row r="188" spans="1:7" s="311" customFormat="1" ht="12">
      <c r="A188" s="50">
        <v>41458</v>
      </c>
      <c r="B188" s="11" t="s">
        <v>1440</v>
      </c>
      <c r="C188" s="654" t="s">
        <v>1275</v>
      </c>
      <c r="D188" s="655"/>
      <c r="E188" s="42" t="s">
        <v>1291</v>
      </c>
      <c r="F188" s="42" t="s">
        <v>1349</v>
      </c>
      <c r="G188" s="320">
        <v>26370</v>
      </c>
    </row>
    <row r="189" spans="1:7" s="311" customFormat="1" ht="12">
      <c r="A189" s="328"/>
      <c r="B189" s="31"/>
      <c r="C189" s="34"/>
      <c r="D189" s="36"/>
      <c r="E189" s="37" t="s">
        <v>1296</v>
      </c>
      <c r="F189" s="48"/>
      <c r="G189" s="323"/>
    </row>
    <row r="190" spans="1:7" s="311" customFormat="1" ht="12">
      <c r="A190" s="50">
        <v>41458</v>
      </c>
      <c r="B190" s="19" t="s">
        <v>1441</v>
      </c>
      <c r="C190" s="654" t="s">
        <v>1246</v>
      </c>
      <c r="D190" s="655"/>
      <c r="E190" s="90" t="s">
        <v>1297</v>
      </c>
      <c r="F190" s="42" t="s">
        <v>1349</v>
      </c>
      <c r="G190" s="322">
        <v>73585</v>
      </c>
    </row>
    <row r="191" spans="1:7" s="311" customFormat="1" ht="12">
      <c r="A191" s="6"/>
      <c r="B191" s="14"/>
      <c r="C191" s="35"/>
      <c r="D191" s="37"/>
      <c r="E191" s="36"/>
      <c r="F191" s="48"/>
      <c r="G191" s="323"/>
    </row>
    <row r="192" spans="1:7" s="311" customFormat="1" ht="12">
      <c r="A192" s="50">
        <v>41470</v>
      </c>
      <c r="B192" s="19" t="s">
        <v>1442</v>
      </c>
      <c r="C192" s="654" t="s">
        <v>1260</v>
      </c>
      <c r="D192" s="655"/>
      <c r="E192" s="90" t="s">
        <v>1301</v>
      </c>
      <c r="F192" s="42" t="s">
        <v>1463</v>
      </c>
      <c r="G192" s="323">
        <v>17800</v>
      </c>
    </row>
    <row r="193" spans="1:7" s="311" customFormat="1" ht="12">
      <c r="A193" s="326"/>
      <c r="B193" s="28"/>
      <c r="C193" s="33"/>
      <c r="D193" s="36"/>
      <c r="E193" s="37" t="s">
        <v>1317</v>
      </c>
      <c r="F193" s="47"/>
      <c r="G193" s="325"/>
    </row>
    <row r="194" spans="1:7" s="311" customFormat="1" ht="12">
      <c r="A194" s="111">
        <v>41502</v>
      </c>
      <c r="B194" s="107" t="s">
        <v>1443</v>
      </c>
      <c r="C194" s="638" t="s">
        <v>1260</v>
      </c>
      <c r="D194" s="639"/>
      <c r="E194" s="90" t="s">
        <v>1316</v>
      </c>
      <c r="F194" s="42" t="s">
        <v>1463</v>
      </c>
      <c r="G194" s="322">
        <v>24750</v>
      </c>
    </row>
    <row r="195" spans="1:7" s="311" customFormat="1" ht="12">
      <c r="A195" s="327"/>
      <c r="B195" s="29"/>
      <c r="C195" s="34"/>
      <c r="D195" s="37"/>
      <c r="E195" s="158" t="s">
        <v>1323</v>
      </c>
      <c r="F195" s="48"/>
      <c r="G195" s="323"/>
    </row>
    <row r="196" spans="1:7" s="311" customFormat="1" ht="12">
      <c r="A196" s="111">
        <v>41514</v>
      </c>
      <c r="B196" s="107" t="s">
        <v>1444</v>
      </c>
      <c r="C196" s="632" t="s">
        <v>1314</v>
      </c>
      <c r="D196" s="633"/>
      <c r="E196" s="90" t="s">
        <v>1322</v>
      </c>
      <c r="F196" s="42" t="s">
        <v>1349</v>
      </c>
      <c r="G196" s="320">
        <v>8000</v>
      </c>
    </row>
    <row r="197" spans="1:7" s="311" customFormat="1" ht="12">
      <c r="A197" s="335"/>
      <c r="B197" s="122"/>
      <c r="C197" s="34"/>
      <c r="D197" s="105"/>
      <c r="E197" s="37" t="s">
        <v>1335</v>
      </c>
      <c r="F197" s="47"/>
      <c r="G197" s="325"/>
    </row>
    <row r="198" spans="1:7" s="311" customFormat="1" ht="12">
      <c r="A198" s="210">
        <v>41520</v>
      </c>
      <c r="B198" s="124" t="s">
        <v>1445</v>
      </c>
      <c r="C198" s="638" t="s">
        <v>1334</v>
      </c>
      <c r="D198" s="639"/>
      <c r="E198" s="90" t="s">
        <v>1336</v>
      </c>
      <c r="F198" s="42" t="s">
        <v>1349</v>
      </c>
      <c r="G198" s="323">
        <v>18917.76</v>
      </c>
    </row>
    <row r="199" spans="1:7" s="311" customFormat="1" ht="12">
      <c r="A199" s="326"/>
      <c r="B199" s="28"/>
      <c r="C199" s="33"/>
      <c r="D199" s="36"/>
      <c r="E199" s="37" t="s">
        <v>1317</v>
      </c>
      <c r="F199" s="47"/>
      <c r="G199" s="325"/>
    </row>
    <row r="200" spans="1:7" s="311" customFormat="1" ht="12">
      <c r="A200" s="210">
        <v>41549</v>
      </c>
      <c r="B200" s="124" t="s">
        <v>1446</v>
      </c>
      <c r="C200" s="638" t="s">
        <v>1260</v>
      </c>
      <c r="D200" s="639"/>
      <c r="E200" s="90" t="s">
        <v>1333</v>
      </c>
      <c r="F200" s="42" t="s">
        <v>1463</v>
      </c>
      <c r="G200" s="322">
        <v>24750</v>
      </c>
    </row>
    <row r="201" spans="1:7" s="311" customFormat="1" ht="12">
      <c r="A201" s="327"/>
      <c r="B201" s="29"/>
      <c r="C201" s="34"/>
      <c r="D201" s="37"/>
      <c r="E201" s="158"/>
      <c r="F201" s="48"/>
      <c r="G201" s="323"/>
    </row>
    <row r="202" spans="1:7" s="311" customFormat="1" ht="12">
      <c r="A202" s="210">
        <v>41550</v>
      </c>
      <c r="B202" s="124" t="s">
        <v>1447</v>
      </c>
      <c r="C202" s="638" t="s">
        <v>1289</v>
      </c>
      <c r="D202" s="639"/>
      <c r="E202" s="90" t="s">
        <v>1337</v>
      </c>
      <c r="F202" s="42" t="s">
        <v>1351</v>
      </c>
      <c r="G202" s="320">
        <v>3750</v>
      </c>
    </row>
    <row r="203" spans="1:7" s="311" customFormat="1" ht="12">
      <c r="A203" s="331"/>
      <c r="B203" s="116"/>
      <c r="C203" s="34"/>
      <c r="D203" s="110"/>
      <c r="E203" s="36"/>
      <c r="F203" s="153"/>
      <c r="G203" s="338"/>
    </row>
    <row r="204" spans="1:7" s="311" customFormat="1" ht="12">
      <c r="A204" s="210">
        <v>41570</v>
      </c>
      <c r="B204" s="124" t="s">
        <v>1448</v>
      </c>
      <c r="C204" s="638" t="s">
        <v>1289</v>
      </c>
      <c r="D204" s="639"/>
      <c r="E204" s="90" t="s">
        <v>1337</v>
      </c>
      <c r="F204" s="42" t="s">
        <v>1351</v>
      </c>
      <c r="G204" s="339">
        <v>4350</v>
      </c>
    </row>
    <row r="205" spans="1:7" s="311" customFormat="1" ht="12">
      <c r="A205" s="102"/>
      <c r="B205" s="103"/>
      <c r="C205" s="104"/>
      <c r="D205" s="105"/>
      <c r="E205" s="37"/>
      <c r="F205" s="153"/>
      <c r="G205" s="338"/>
    </row>
    <row r="206" spans="1:7" s="311" customFormat="1" ht="12">
      <c r="A206" s="210">
        <v>41570</v>
      </c>
      <c r="B206" s="101" t="s">
        <v>1449</v>
      </c>
      <c r="C206" s="638" t="s">
        <v>1289</v>
      </c>
      <c r="D206" s="639"/>
      <c r="E206" s="90" t="s">
        <v>1340</v>
      </c>
      <c r="F206" s="159" t="s">
        <v>1349</v>
      </c>
      <c r="G206" s="339">
        <v>1500</v>
      </c>
    </row>
    <row r="207" spans="1:7" s="311" customFormat="1" ht="12">
      <c r="A207" s="330"/>
      <c r="B207" s="108"/>
      <c r="C207" s="109"/>
      <c r="D207" s="110"/>
      <c r="E207" s="36"/>
      <c r="F207" s="153"/>
      <c r="G207" s="340"/>
    </row>
    <row r="208" spans="1:7" s="311" customFormat="1" ht="12">
      <c r="A208" s="210">
        <v>41570</v>
      </c>
      <c r="B208" s="107" t="s">
        <v>1450</v>
      </c>
      <c r="C208" s="638" t="s">
        <v>1289</v>
      </c>
      <c r="D208" s="639"/>
      <c r="E208" s="90" t="s">
        <v>1339</v>
      </c>
      <c r="F208" s="159" t="s">
        <v>1349</v>
      </c>
      <c r="G208" s="341">
        <v>2250</v>
      </c>
    </row>
    <row r="209" spans="1:7" s="311" customFormat="1" ht="12">
      <c r="A209" s="328"/>
      <c r="B209" s="31"/>
      <c r="C209" s="34"/>
      <c r="D209" s="36"/>
      <c r="E209" s="158"/>
      <c r="F209" s="48"/>
      <c r="G209" s="323"/>
    </row>
    <row r="210" spans="1:7" s="311" customFormat="1" ht="12">
      <c r="A210" s="210">
        <v>41570</v>
      </c>
      <c r="B210" s="30" t="s">
        <v>1451</v>
      </c>
      <c r="C210" s="632" t="s">
        <v>1247</v>
      </c>
      <c r="D210" s="633"/>
      <c r="E210" s="90" t="s">
        <v>1341</v>
      </c>
      <c r="F210" s="42" t="s">
        <v>1349</v>
      </c>
      <c r="G210" s="323">
        <v>13050</v>
      </c>
    </row>
    <row r="211" spans="1:7" s="311" customFormat="1" ht="12">
      <c r="A211" s="326"/>
      <c r="B211" s="28"/>
      <c r="C211" s="33"/>
      <c r="D211" s="36"/>
      <c r="E211" s="36"/>
      <c r="F211" s="47"/>
      <c r="G211" s="325"/>
    </row>
    <row r="212" spans="1:7" s="311" customFormat="1" ht="12">
      <c r="A212" s="50">
        <v>41583</v>
      </c>
      <c r="B212" s="19" t="s">
        <v>1452</v>
      </c>
      <c r="C212" s="654" t="s">
        <v>1260</v>
      </c>
      <c r="D212" s="655"/>
      <c r="E212" s="90" t="s">
        <v>1345</v>
      </c>
      <c r="F212" s="42" t="s">
        <v>1349</v>
      </c>
      <c r="G212" s="322">
        <v>45000</v>
      </c>
    </row>
    <row r="213" spans="1:7" s="311" customFormat="1" ht="12">
      <c r="A213" s="327"/>
      <c r="B213" s="29"/>
      <c r="C213" s="34"/>
      <c r="D213" s="37"/>
      <c r="E213" s="158"/>
      <c r="F213" s="48"/>
      <c r="G213" s="323"/>
    </row>
    <row r="214" spans="1:7" s="311" customFormat="1" ht="12">
      <c r="A214" s="166">
        <v>41584</v>
      </c>
      <c r="B214" s="124" t="s">
        <v>1453</v>
      </c>
      <c r="C214" s="654" t="s">
        <v>1260</v>
      </c>
      <c r="D214" s="655"/>
      <c r="E214" s="90" t="s">
        <v>1344</v>
      </c>
      <c r="F214" s="42" t="s">
        <v>1463</v>
      </c>
      <c r="G214" s="320">
        <v>28800</v>
      </c>
    </row>
    <row r="215" spans="1:7" s="311" customFormat="1" ht="12">
      <c r="A215" s="362"/>
      <c r="B215" s="317"/>
      <c r="C215" s="310"/>
      <c r="D215" s="298"/>
      <c r="E215" s="97"/>
      <c r="F215" s="87"/>
      <c r="G215" s="363"/>
    </row>
    <row r="216" spans="1:7" s="311" customFormat="1" ht="12">
      <c r="A216" s="50"/>
      <c r="B216" s="19"/>
      <c r="C216" s="678" t="s">
        <v>1467</v>
      </c>
      <c r="D216" s="679"/>
      <c r="E216" s="90"/>
      <c r="F216" s="42"/>
      <c r="G216" s="357">
        <f>SUM(G138:G214)</f>
        <v>1229918.43</v>
      </c>
    </row>
    <row r="217" spans="1:7" s="311" customFormat="1" ht="12">
      <c r="A217" s="60"/>
      <c r="B217" s="13"/>
      <c r="C217" s="34"/>
      <c r="D217" s="36"/>
      <c r="E217" s="36"/>
      <c r="F217" s="48"/>
      <c r="G217" s="61"/>
    </row>
    <row r="218" spans="1:7" s="311" customFormat="1" ht="12">
      <c r="A218" s="50">
        <v>41284</v>
      </c>
      <c r="B218" s="19" t="s">
        <v>1</v>
      </c>
      <c r="C218" s="638" t="s">
        <v>2</v>
      </c>
      <c r="D218" s="639"/>
      <c r="E218" s="90" t="s">
        <v>3</v>
      </c>
      <c r="F218" s="42" t="s">
        <v>1349</v>
      </c>
      <c r="G218" s="358">
        <v>152334.91</v>
      </c>
    </row>
    <row r="219" spans="1:7" s="311" customFormat="1" ht="12">
      <c r="A219" s="60"/>
      <c r="B219" s="13"/>
      <c r="C219" s="34"/>
      <c r="D219" s="36"/>
      <c r="E219" s="36"/>
      <c r="F219" s="48"/>
      <c r="G219" s="66"/>
    </row>
    <row r="220" spans="1:7" s="311" customFormat="1" ht="12">
      <c r="A220" s="50">
        <v>41319</v>
      </c>
      <c r="B220" s="19" t="s">
        <v>4</v>
      </c>
      <c r="C220" s="638" t="s">
        <v>2</v>
      </c>
      <c r="D220" s="639"/>
      <c r="E220" s="90" t="s">
        <v>3</v>
      </c>
      <c r="F220" s="42" t="s">
        <v>1349</v>
      </c>
      <c r="G220" s="358">
        <v>157888.04</v>
      </c>
    </row>
    <row r="221" spans="1:7" s="311" customFormat="1" ht="12">
      <c r="A221" s="60"/>
      <c r="B221" s="13"/>
      <c r="C221" s="34"/>
      <c r="D221" s="36"/>
      <c r="E221" s="36"/>
      <c r="F221" s="48"/>
      <c r="G221" s="61"/>
    </row>
    <row r="222" spans="1:7" s="311" customFormat="1" ht="12">
      <c r="A222" s="50">
        <v>41397</v>
      </c>
      <c r="B222" s="19" t="s">
        <v>5</v>
      </c>
      <c r="C222" s="638" t="s">
        <v>2</v>
      </c>
      <c r="D222" s="639"/>
      <c r="E222" s="90" t="s">
        <v>1274</v>
      </c>
      <c r="F222" s="42" t="s">
        <v>1349</v>
      </c>
      <c r="G222" s="358">
        <v>118780.8</v>
      </c>
    </row>
    <row r="223" spans="1:7" s="311" customFormat="1" ht="12">
      <c r="A223" s="333"/>
      <c r="B223" s="31"/>
      <c r="C223" s="34"/>
      <c r="D223" s="36"/>
      <c r="E223" s="36"/>
      <c r="F223" s="48"/>
      <c r="G223" s="66"/>
    </row>
    <row r="224" spans="1:7" s="311" customFormat="1" ht="12">
      <c r="A224" s="334">
        <v>41456</v>
      </c>
      <c r="B224" s="30" t="s">
        <v>6</v>
      </c>
      <c r="C224" s="638" t="s">
        <v>2</v>
      </c>
      <c r="D224" s="639"/>
      <c r="E224" s="90" t="s">
        <v>3</v>
      </c>
      <c r="F224" s="42" t="s">
        <v>1349</v>
      </c>
      <c r="G224" s="358">
        <v>60892.75</v>
      </c>
    </row>
    <row r="225" spans="1:7" s="311" customFormat="1" ht="12">
      <c r="A225" s="333"/>
      <c r="B225" s="31"/>
      <c r="C225" s="34"/>
      <c r="D225" s="36"/>
      <c r="E225" s="36"/>
      <c r="F225" s="48"/>
      <c r="G225" s="66"/>
    </row>
    <row r="226" spans="1:7" s="311" customFormat="1" ht="12">
      <c r="A226" s="50">
        <v>41528</v>
      </c>
      <c r="B226" s="19" t="s">
        <v>0</v>
      </c>
      <c r="C226" s="638" t="s">
        <v>2</v>
      </c>
      <c r="D226" s="639"/>
      <c r="E226" s="90" t="s">
        <v>3</v>
      </c>
      <c r="F226" s="42" t="s">
        <v>1349</v>
      </c>
      <c r="G226" s="320">
        <v>218836.79</v>
      </c>
    </row>
    <row r="227" spans="1:7" s="311" customFormat="1" ht="12">
      <c r="A227" s="60"/>
      <c r="B227" s="13"/>
      <c r="C227" s="34"/>
      <c r="D227" s="36"/>
      <c r="E227" s="36"/>
      <c r="F227" s="48"/>
      <c r="G227" s="142"/>
    </row>
    <row r="228" spans="1:7" s="311" customFormat="1" ht="12">
      <c r="A228" s="50"/>
      <c r="B228" s="19"/>
      <c r="C228" s="678" t="s">
        <v>1467</v>
      </c>
      <c r="D228" s="679"/>
      <c r="E228" s="90"/>
      <c r="F228" s="42"/>
      <c r="G228" s="357">
        <f>SUM(G217:G227)</f>
        <v>708733.29</v>
      </c>
    </row>
    <row r="229" spans="1:7" s="311" customFormat="1" ht="12">
      <c r="A229" s="60"/>
      <c r="B229" s="13"/>
      <c r="C229" s="34"/>
      <c r="D229" s="36"/>
      <c r="E229" s="36"/>
      <c r="F229" s="48"/>
      <c r="G229" s="142"/>
    </row>
    <row r="230" spans="1:7" s="311" customFormat="1" ht="12.75" thickBot="1">
      <c r="A230" s="60"/>
      <c r="B230" s="13"/>
      <c r="C230" s="676" t="s">
        <v>7</v>
      </c>
      <c r="D230" s="677"/>
      <c r="E230" s="297"/>
      <c r="F230" s="48"/>
      <c r="G230" s="383">
        <f>G137+G216+G228</f>
        <v>4854010.35</v>
      </c>
    </row>
    <row r="231" spans="1:7" s="311" customFormat="1" ht="12">
      <c r="A231" s="384"/>
      <c r="B231" s="385"/>
      <c r="C231" s="386"/>
      <c r="D231" s="386"/>
      <c r="E231" s="373"/>
      <c r="F231" s="379"/>
      <c r="G231" s="387"/>
    </row>
    <row r="232" spans="1:7" s="311" customFormat="1" ht="12">
      <c r="A232" s="73"/>
      <c r="B232" s="364"/>
      <c r="C232" s="365"/>
      <c r="D232" s="365"/>
      <c r="E232" s="366"/>
      <c r="F232" s="367"/>
      <c r="G232" s="368"/>
    </row>
    <row r="233" spans="1:7" s="311" customFormat="1" ht="12">
      <c r="A233" s="154"/>
      <c r="B233" s="154"/>
      <c r="C233" s="224"/>
      <c r="D233" s="224"/>
      <c r="E233" s="224"/>
      <c r="F233" s="224"/>
      <c r="G233" s="343"/>
    </row>
    <row r="234" spans="1:7" s="311" customFormat="1" ht="12">
      <c r="A234" s="675" t="s">
        <v>1197</v>
      </c>
      <c r="B234" s="675"/>
      <c r="C234" s="224"/>
      <c r="D234" s="224"/>
      <c r="E234" s="224"/>
      <c r="F234" s="675" t="s">
        <v>1207</v>
      </c>
      <c r="G234" s="675"/>
    </row>
    <row r="235" spans="1:7" s="311" customFormat="1" ht="12">
      <c r="A235" s="359"/>
      <c r="B235" s="359"/>
      <c r="C235" s="224"/>
      <c r="D235" s="224"/>
      <c r="E235" s="224"/>
      <c r="F235" s="359"/>
      <c r="G235" s="359"/>
    </row>
    <row r="236" spans="1:7" s="311" customFormat="1" ht="12">
      <c r="A236" s="359"/>
      <c r="B236" s="359"/>
      <c r="C236" s="224"/>
      <c r="D236" s="224"/>
      <c r="E236" s="224"/>
      <c r="F236" s="359"/>
      <c r="G236" s="359"/>
    </row>
    <row r="237" spans="1:7" s="311" customFormat="1" ht="12">
      <c r="A237" s="154"/>
      <c r="B237" s="673" t="s">
        <v>1198</v>
      </c>
      <c r="C237" s="673"/>
      <c r="D237" s="224"/>
      <c r="E237" s="224"/>
      <c r="F237" s="673" t="s">
        <v>1208</v>
      </c>
      <c r="G237" s="673"/>
    </row>
    <row r="238" spans="1:7" s="311" customFormat="1" ht="12">
      <c r="A238" s="154"/>
      <c r="B238" s="674" t="s">
        <v>1210</v>
      </c>
      <c r="C238" s="674"/>
      <c r="D238" s="224"/>
      <c r="E238" s="224"/>
      <c r="F238" s="674" t="s">
        <v>1209</v>
      </c>
      <c r="G238" s="674"/>
    </row>
    <row r="239" spans="1:7" s="311" customFormat="1" ht="12">
      <c r="A239" s="313"/>
      <c r="B239" s="313"/>
      <c r="G239" s="214"/>
    </row>
    <row r="240" spans="1:7" s="311" customFormat="1" ht="12">
      <c r="A240" s="313"/>
      <c r="B240" s="313"/>
      <c r="G240" s="214"/>
    </row>
    <row r="241" spans="1:7" s="311" customFormat="1" ht="12">
      <c r="A241" s="313"/>
      <c r="B241" s="313"/>
      <c r="G241" s="214"/>
    </row>
    <row r="242" spans="1:7" s="311" customFormat="1" ht="12">
      <c r="A242" s="313"/>
      <c r="B242" s="313"/>
      <c r="G242" s="214"/>
    </row>
    <row r="243" spans="1:7" s="311" customFormat="1" ht="12">
      <c r="A243" s="313"/>
      <c r="B243" s="313"/>
      <c r="G243" s="214"/>
    </row>
    <row r="244" spans="1:7" s="311" customFormat="1" ht="12">
      <c r="A244" s="313"/>
      <c r="B244" s="313"/>
      <c r="G244" s="214"/>
    </row>
    <row r="245" spans="1:7" s="311" customFormat="1" ht="12">
      <c r="A245" s="313"/>
      <c r="B245" s="313"/>
      <c r="G245" s="214"/>
    </row>
    <row r="246" spans="1:7" s="311" customFormat="1" ht="12">
      <c r="A246" s="313"/>
      <c r="B246" s="313"/>
      <c r="G246" s="214"/>
    </row>
    <row r="247" spans="1:7" s="311" customFormat="1" ht="12">
      <c r="A247" s="313"/>
      <c r="B247" s="313"/>
      <c r="G247" s="214"/>
    </row>
    <row r="248" spans="1:7" s="311" customFormat="1" ht="12">
      <c r="A248" s="313"/>
      <c r="B248" s="313"/>
      <c r="G248" s="214"/>
    </row>
    <row r="249" spans="1:7" s="311" customFormat="1" ht="12">
      <c r="A249" s="313"/>
      <c r="B249" s="313"/>
      <c r="G249" s="214"/>
    </row>
    <row r="250" spans="1:7" s="311" customFormat="1" ht="12">
      <c r="A250" s="313"/>
      <c r="B250" s="313"/>
      <c r="G250" s="214"/>
    </row>
    <row r="251" spans="1:7" s="311" customFormat="1" ht="12">
      <c r="A251" s="313"/>
      <c r="B251" s="313"/>
      <c r="G251" s="214"/>
    </row>
    <row r="252" spans="1:7" s="311" customFormat="1" ht="12">
      <c r="A252" s="313"/>
      <c r="B252" s="313"/>
      <c r="G252" s="214"/>
    </row>
    <row r="253" spans="1:7" s="311" customFormat="1" ht="12">
      <c r="A253" s="313"/>
      <c r="B253" s="313"/>
      <c r="G253" s="214"/>
    </row>
    <row r="254" spans="1:7" s="311" customFormat="1" ht="12">
      <c r="A254" s="313"/>
      <c r="B254" s="313"/>
      <c r="G254" s="214"/>
    </row>
    <row r="255" spans="1:7" s="311" customFormat="1" ht="12">
      <c r="A255" s="313"/>
      <c r="B255" s="313"/>
      <c r="G255" s="214"/>
    </row>
    <row r="256" spans="1:7" s="311" customFormat="1" ht="12">
      <c r="A256" s="313"/>
      <c r="B256" s="313"/>
      <c r="G256" s="214"/>
    </row>
    <row r="257" spans="1:7" s="311" customFormat="1" ht="12">
      <c r="A257" s="313"/>
      <c r="B257" s="313"/>
      <c r="G257" s="214"/>
    </row>
    <row r="258" spans="1:7" s="311" customFormat="1" ht="12">
      <c r="A258" s="313"/>
      <c r="B258" s="313"/>
      <c r="G258" s="214"/>
    </row>
    <row r="259" spans="1:7" s="311" customFormat="1" ht="12">
      <c r="A259" s="313"/>
      <c r="B259" s="313"/>
      <c r="G259" s="214"/>
    </row>
    <row r="260" spans="1:7" s="311" customFormat="1" ht="12">
      <c r="A260" s="313"/>
      <c r="B260" s="313"/>
      <c r="G260" s="214"/>
    </row>
    <row r="261" spans="1:7" s="311" customFormat="1" ht="12">
      <c r="A261" s="313"/>
      <c r="B261" s="313"/>
      <c r="G261" s="214"/>
    </row>
    <row r="262" spans="1:7" s="311" customFormat="1" ht="12">
      <c r="A262" s="313"/>
      <c r="B262" s="313"/>
      <c r="G262" s="214"/>
    </row>
    <row r="263" spans="1:7" s="311" customFormat="1" ht="12">
      <c r="A263" s="313"/>
      <c r="B263" s="313"/>
      <c r="G263" s="214"/>
    </row>
    <row r="264" spans="1:7" s="311" customFormat="1" ht="12">
      <c r="A264" s="313"/>
      <c r="B264" s="313"/>
      <c r="G264" s="214"/>
    </row>
    <row r="265" spans="1:7" s="311" customFormat="1" ht="12">
      <c r="A265" s="313"/>
      <c r="B265" s="313"/>
      <c r="G265" s="214"/>
    </row>
    <row r="266" spans="1:7" s="311" customFormat="1" ht="12">
      <c r="A266" s="313"/>
      <c r="B266" s="313"/>
      <c r="G266" s="214"/>
    </row>
    <row r="267" spans="1:7" s="311" customFormat="1" ht="12">
      <c r="A267" s="313"/>
      <c r="B267" s="313"/>
      <c r="G267" s="214"/>
    </row>
    <row r="268" spans="1:7" s="311" customFormat="1" ht="12">
      <c r="A268" s="313"/>
      <c r="B268" s="313"/>
      <c r="G268" s="214"/>
    </row>
    <row r="269" spans="1:7" s="311" customFormat="1" ht="12">
      <c r="A269" s="313"/>
      <c r="B269" s="313"/>
      <c r="G269" s="214"/>
    </row>
    <row r="270" spans="1:7" s="311" customFormat="1" ht="12">
      <c r="A270" s="313"/>
      <c r="B270" s="313"/>
      <c r="G270" s="214"/>
    </row>
    <row r="271" spans="1:7" s="311" customFormat="1" ht="12">
      <c r="A271" s="313"/>
      <c r="B271" s="313"/>
      <c r="G271" s="214"/>
    </row>
    <row r="272" spans="1:7" s="311" customFormat="1" ht="12">
      <c r="A272" s="313"/>
      <c r="B272" s="313"/>
      <c r="G272" s="214"/>
    </row>
    <row r="273" spans="1:7" s="311" customFormat="1" ht="12">
      <c r="A273" s="313"/>
      <c r="B273" s="313"/>
      <c r="G273" s="214"/>
    </row>
    <row r="274" spans="1:7" s="311" customFormat="1" ht="12">
      <c r="A274" s="313"/>
      <c r="B274" s="313"/>
      <c r="G274" s="214"/>
    </row>
    <row r="275" spans="1:7" s="311" customFormat="1" ht="12">
      <c r="A275" s="313"/>
      <c r="B275" s="313"/>
      <c r="G275" s="214"/>
    </row>
    <row r="276" spans="1:7" s="311" customFormat="1" ht="12">
      <c r="A276" s="313"/>
      <c r="B276" s="313"/>
      <c r="G276" s="214"/>
    </row>
    <row r="277" spans="1:7" s="311" customFormat="1" ht="12">
      <c r="A277" s="313"/>
      <c r="B277" s="313"/>
      <c r="G277" s="214"/>
    </row>
    <row r="278" spans="1:7" s="311" customFormat="1" ht="12">
      <c r="A278" s="313"/>
      <c r="B278" s="313"/>
      <c r="G278" s="214"/>
    </row>
    <row r="279" spans="1:7" s="311" customFormat="1" ht="12">
      <c r="A279" s="313"/>
      <c r="B279" s="313"/>
      <c r="G279" s="214"/>
    </row>
    <row r="280" spans="1:7" s="311" customFormat="1" ht="12">
      <c r="A280" s="313"/>
      <c r="B280" s="313"/>
      <c r="G280" s="214"/>
    </row>
    <row r="281" spans="1:7" s="311" customFormat="1" ht="12">
      <c r="A281" s="313"/>
      <c r="B281" s="313"/>
      <c r="G281" s="214"/>
    </row>
    <row r="282" spans="1:7" s="311" customFormat="1" ht="12">
      <c r="A282" s="313"/>
      <c r="B282" s="313"/>
      <c r="G282" s="214"/>
    </row>
    <row r="283" spans="1:7" s="311" customFormat="1" ht="12">
      <c r="A283" s="313"/>
      <c r="B283" s="313"/>
      <c r="G283" s="214"/>
    </row>
    <row r="284" spans="1:7" s="311" customFormat="1" ht="12">
      <c r="A284" s="313"/>
      <c r="B284" s="313"/>
      <c r="G284" s="214"/>
    </row>
    <row r="285" spans="1:7" s="311" customFormat="1" ht="12">
      <c r="A285" s="313"/>
      <c r="B285" s="313"/>
      <c r="G285" s="214"/>
    </row>
    <row r="286" spans="1:7" s="311" customFormat="1" ht="12">
      <c r="A286" s="313"/>
      <c r="B286" s="313"/>
      <c r="G286" s="214"/>
    </row>
    <row r="287" spans="1:7" s="311" customFormat="1" ht="12">
      <c r="A287" s="313"/>
      <c r="B287" s="313"/>
      <c r="G287" s="214"/>
    </row>
    <row r="288" spans="1:7" s="311" customFormat="1" ht="12">
      <c r="A288" s="313"/>
      <c r="B288" s="313"/>
      <c r="G288" s="214"/>
    </row>
    <row r="289" spans="1:7" s="311" customFormat="1" ht="12">
      <c r="A289" s="313"/>
      <c r="B289" s="313"/>
      <c r="G289" s="214"/>
    </row>
    <row r="290" spans="1:7" s="311" customFormat="1" ht="12">
      <c r="A290" s="313"/>
      <c r="B290" s="313"/>
      <c r="G290" s="214"/>
    </row>
    <row r="291" spans="1:7" s="311" customFormat="1" ht="12">
      <c r="A291" s="313"/>
      <c r="B291" s="313"/>
      <c r="G291" s="214"/>
    </row>
    <row r="292" spans="1:7" s="311" customFormat="1" ht="12">
      <c r="A292" s="313"/>
      <c r="B292" s="313"/>
      <c r="G292" s="214"/>
    </row>
    <row r="293" spans="1:7" s="311" customFormat="1" ht="12">
      <c r="A293" s="313"/>
      <c r="B293" s="313"/>
      <c r="G293" s="214"/>
    </row>
    <row r="294" spans="1:7" s="311" customFormat="1" ht="12">
      <c r="A294" s="313"/>
      <c r="B294" s="313"/>
      <c r="G294" s="214"/>
    </row>
    <row r="295" spans="1:7" s="311" customFormat="1" ht="12">
      <c r="A295" s="313"/>
      <c r="B295" s="313"/>
      <c r="G295" s="214"/>
    </row>
    <row r="296" spans="1:7" s="311" customFormat="1" ht="12">
      <c r="A296" s="313"/>
      <c r="B296" s="313"/>
      <c r="G296" s="214"/>
    </row>
    <row r="297" spans="1:7" s="311" customFormat="1" ht="12">
      <c r="A297" s="313"/>
      <c r="B297" s="313"/>
      <c r="G297" s="214"/>
    </row>
    <row r="298" spans="1:7" s="311" customFormat="1" ht="12">
      <c r="A298" s="313"/>
      <c r="B298" s="313"/>
      <c r="G298" s="214"/>
    </row>
    <row r="299" spans="1:7" s="311" customFormat="1" ht="12">
      <c r="A299" s="313"/>
      <c r="B299" s="313"/>
      <c r="G299" s="214"/>
    </row>
    <row r="300" spans="1:7" s="311" customFormat="1" ht="12">
      <c r="A300" s="313"/>
      <c r="B300" s="313"/>
      <c r="G300" s="214"/>
    </row>
    <row r="301" spans="1:7" s="311" customFormat="1" ht="12">
      <c r="A301" s="313"/>
      <c r="B301" s="313"/>
      <c r="G301" s="214"/>
    </row>
    <row r="302" spans="1:7" s="311" customFormat="1" ht="12">
      <c r="A302" s="313"/>
      <c r="B302" s="313"/>
      <c r="G302" s="214"/>
    </row>
    <row r="303" spans="1:7" s="311" customFormat="1" ht="12">
      <c r="A303" s="313"/>
      <c r="B303" s="313"/>
      <c r="G303" s="214"/>
    </row>
    <row r="304" spans="1:7" s="311" customFormat="1" ht="12">
      <c r="A304" s="313"/>
      <c r="B304" s="313"/>
      <c r="G304" s="214"/>
    </row>
    <row r="305" spans="1:7" s="311" customFormat="1" ht="12">
      <c r="A305" s="313"/>
      <c r="B305" s="313"/>
      <c r="G305" s="214"/>
    </row>
    <row r="306" spans="1:7" s="311" customFormat="1" ht="12">
      <c r="A306" s="313"/>
      <c r="B306" s="313"/>
      <c r="G306" s="214"/>
    </row>
    <row r="307" spans="1:7" s="311" customFormat="1" ht="12">
      <c r="A307" s="313"/>
      <c r="B307" s="313"/>
      <c r="G307" s="214"/>
    </row>
    <row r="308" spans="1:7" s="311" customFormat="1" ht="12">
      <c r="A308" s="313"/>
      <c r="B308" s="313"/>
      <c r="G308" s="214"/>
    </row>
    <row r="309" spans="1:7" s="311" customFormat="1" ht="12">
      <c r="A309" s="313"/>
      <c r="B309" s="313"/>
      <c r="G309" s="214"/>
    </row>
    <row r="310" spans="1:7" s="311" customFormat="1" ht="12">
      <c r="A310" s="313"/>
      <c r="B310" s="313"/>
      <c r="G310" s="214"/>
    </row>
    <row r="311" spans="1:7" s="311" customFormat="1" ht="12">
      <c r="A311" s="313"/>
      <c r="B311" s="313"/>
      <c r="G311" s="214"/>
    </row>
    <row r="312" spans="1:7" s="311" customFormat="1" ht="12">
      <c r="A312" s="313"/>
      <c r="B312" s="313"/>
      <c r="G312" s="214"/>
    </row>
    <row r="313" spans="1:7" s="311" customFormat="1" ht="12">
      <c r="A313" s="313"/>
      <c r="B313" s="313"/>
      <c r="G313" s="214"/>
    </row>
    <row r="314" spans="1:7" s="311" customFormat="1" ht="12">
      <c r="A314" s="313"/>
      <c r="B314" s="313"/>
      <c r="G314" s="214"/>
    </row>
    <row r="315" spans="1:7" s="311" customFormat="1" ht="12">
      <c r="A315" s="313"/>
      <c r="B315" s="313"/>
      <c r="G315" s="214"/>
    </row>
    <row r="316" spans="1:7" s="311" customFormat="1" ht="12">
      <c r="A316" s="313"/>
      <c r="B316" s="313"/>
      <c r="G316" s="214"/>
    </row>
    <row r="317" spans="1:7" s="311" customFormat="1" ht="12">
      <c r="A317" s="313"/>
      <c r="B317" s="313"/>
      <c r="G317" s="214"/>
    </row>
    <row r="318" spans="1:7" s="311" customFormat="1" ht="12">
      <c r="A318" s="313"/>
      <c r="B318" s="313"/>
      <c r="G318" s="214"/>
    </row>
    <row r="319" spans="1:7" s="311" customFormat="1" ht="12">
      <c r="A319" s="313"/>
      <c r="B319" s="313"/>
      <c r="G319" s="214"/>
    </row>
    <row r="320" spans="1:7" s="311" customFormat="1" ht="12">
      <c r="A320" s="313"/>
      <c r="B320" s="313"/>
      <c r="G320" s="214"/>
    </row>
    <row r="321" spans="1:7" s="311" customFormat="1" ht="12">
      <c r="A321" s="313"/>
      <c r="B321" s="313"/>
      <c r="G321" s="214"/>
    </row>
    <row r="322" spans="1:7" s="311" customFormat="1" ht="12">
      <c r="A322" s="313"/>
      <c r="B322" s="313"/>
      <c r="G322" s="214"/>
    </row>
    <row r="323" spans="1:7" s="311" customFormat="1" ht="12">
      <c r="A323" s="313"/>
      <c r="B323" s="313"/>
      <c r="G323" s="214"/>
    </row>
    <row r="324" spans="1:7" s="311" customFormat="1" ht="12">
      <c r="A324" s="313"/>
      <c r="B324" s="313"/>
      <c r="G324" s="214"/>
    </row>
    <row r="325" spans="1:7" s="311" customFormat="1" ht="12">
      <c r="A325" s="313"/>
      <c r="B325" s="313"/>
      <c r="G325" s="214"/>
    </row>
    <row r="326" spans="1:7" s="311" customFormat="1" ht="12">
      <c r="A326" s="313"/>
      <c r="B326" s="313"/>
      <c r="G326" s="214"/>
    </row>
    <row r="327" spans="1:7" s="311" customFormat="1" ht="12">
      <c r="A327" s="313"/>
      <c r="B327" s="313"/>
      <c r="G327" s="214"/>
    </row>
    <row r="328" spans="1:7" s="311" customFormat="1" ht="12">
      <c r="A328" s="313"/>
      <c r="B328" s="313"/>
      <c r="G328" s="214"/>
    </row>
    <row r="329" spans="1:7" s="311" customFormat="1" ht="12">
      <c r="A329" s="313"/>
      <c r="B329" s="313"/>
      <c r="G329" s="214"/>
    </row>
    <row r="330" spans="1:7" s="311" customFormat="1" ht="12">
      <c r="A330" s="313"/>
      <c r="B330" s="313"/>
      <c r="G330" s="214"/>
    </row>
    <row r="331" spans="1:7" s="311" customFormat="1" ht="12">
      <c r="A331" s="313"/>
      <c r="B331" s="313"/>
      <c r="G331" s="214"/>
    </row>
    <row r="332" spans="1:7" s="311" customFormat="1" ht="12">
      <c r="A332" s="313"/>
      <c r="B332" s="313"/>
      <c r="G332" s="214"/>
    </row>
    <row r="333" spans="1:7" s="311" customFormat="1" ht="12">
      <c r="A333" s="313"/>
      <c r="B333" s="313"/>
      <c r="G333" s="214"/>
    </row>
    <row r="334" spans="1:7" s="311" customFormat="1" ht="12">
      <c r="A334" s="313"/>
      <c r="B334" s="313"/>
      <c r="G334" s="214"/>
    </row>
    <row r="335" spans="1:7" s="311" customFormat="1" ht="12">
      <c r="A335" s="313"/>
      <c r="B335" s="313"/>
      <c r="G335" s="214"/>
    </row>
    <row r="336" spans="1:7" s="311" customFormat="1" ht="12">
      <c r="A336" s="313"/>
      <c r="B336" s="313"/>
      <c r="G336" s="214"/>
    </row>
    <row r="337" spans="1:7" s="311" customFormat="1" ht="12">
      <c r="A337" s="313"/>
      <c r="B337" s="313"/>
      <c r="G337" s="214"/>
    </row>
    <row r="338" spans="1:7" s="311" customFormat="1" ht="12">
      <c r="A338" s="313"/>
      <c r="B338" s="313"/>
      <c r="G338" s="214"/>
    </row>
    <row r="339" spans="1:7" s="311" customFormat="1" ht="12">
      <c r="A339" s="313"/>
      <c r="B339" s="313"/>
      <c r="G339" s="214"/>
    </row>
    <row r="340" spans="1:7" s="311" customFormat="1" ht="12">
      <c r="A340" s="313"/>
      <c r="B340" s="313"/>
      <c r="G340" s="214"/>
    </row>
    <row r="341" spans="1:7" s="311" customFormat="1" ht="12">
      <c r="A341" s="313"/>
      <c r="B341" s="313"/>
      <c r="G341" s="214"/>
    </row>
    <row r="342" spans="1:7" s="311" customFormat="1" ht="12">
      <c r="A342" s="313"/>
      <c r="B342" s="313"/>
      <c r="G342" s="214"/>
    </row>
    <row r="343" spans="1:7" s="311" customFormat="1" ht="12">
      <c r="A343" s="313"/>
      <c r="B343" s="313"/>
      <c r="G343" s="214"/>
    </row>
    <row r="344" spans="1:7" s="311" customFormat="1" ht="12">
      <c r="A344" s="313"/>
      <c r="B344" s="313"/>
      <c r="G344" s="214"/>
    </row>
    <row r="345" spans="1:7" s="311" customFormat="1" ht="12">
      <c r="A345" s="313"/>
      <c r="B345" s="313"/>
      <c r="G345" s="214"/>
    </row>
    <row r="346" spans="1:7" s="311" customFormat="1" ht="12">
      <c r="A346" s="313"/>
      <c r="B346" s="313"/>
      <c r="G346" s="214"/>
    </row>
    <row r="347" spans="1:7" s="311" customFormat="1" ht="12">
      <c r="A347" s="313"/>
      <c r="B347" s="313"/>
      <c r="G347" s="214"/>
    </row>
    <row r="348" spans="1:7" s="311" customFormat="1" ht="12">
      <c r="A348" s="313"/>
      <c r="B348" s="313"/>
      <c r="G348" s="214"/>
    </row>
    <row r="349" spans="1:7" s="311" customFormat="1" ht="12">
      <c r="A349" s="313"/>
      <c r="B349" s="313"/>
      <c r="G349" s="214"/>
    </row>
    <row r="350" spans="1:7" s="311" customFormat="1" ht="12">
      <c r="A350" s="313"/>
      <c r="B350" s="313"/>
      <c r="G350" s="214"/>
    </row>
    <row r="351" spans="1:7" s="311" customFormat="1" ht="12">
      <c r="A351" s="313"/>
      <c r="B351" s="313"/>
      <c r="G351" s="214"/>
    </row>
    <row r="352" spans="1:7" s="311" customFormat="1" ht="12">
      <c r="A352" s="313"/>
      <c r="B352" s="313"/>
      <c r="G352" s="214"/>
    </row>
    <row r="353" spans="1:7" s="311" customFormat="1" ht="12">
      <c r="A353" s="313"/>
      <c r="B353" s="313"/>
      <c r="G353" s="214"/>
    </row>
    <row r="354" spans="1:7" s="311" customFormat="1" ht="12">
      <c r="A354" s="313"/>
      <c r="B354" s="313"/>
      <c r="G354" s="214"/>
    </row>
    <row r="355" spans="1:7" s="311" customFormat="1" ht="12">
      <c r="A355" s="313"/>
      <c r="B355" s="313"/>
      <c r="G355" s="214"/>
    </row>
    <row r="356" spans="1:7" s="311" customFormat="1" ht="12">
      <c r="A356" s="313"/>
      <c r="B356" s="313"/>
      <c r="G356" s="214"/>
    </row>
    <row r="357" spans="1:7" s="311" customFormat="1" ht="12">
      <c r="A357" s="313"/>
      <c r="B357" s="313"/>
      <c r="G357" s="214"/>
    </row>
    <row r="358" spans="1:7" s="311" customFormat="1" ht="12">
      <c r="A358" s="313"/>
      <c r="B358" s="313"/>
      <c r="G358" s="214"/>
    </row>
    <row r="359" spans="1:7" s="311" customFormat="1" ht="12">
      <c r="A359" s="313"/>
      <c r="B359" s="313"/>
      <c r="G359" s="214"/>
    </row>
    <row r="360" spans="1:7" s="311" customFormat="1" ht="12">
      <c r="A360" s="313"/>
      <c r="B360" s="313"/>
      <c r="G360" s="214"/>
    </row>
    <row r="361" spans="1:7" s="311" customFormat="1" ht="12">
      <c r="A361" s="313"/>
      <c r="B361" s="313"/>
      <c r="G361" s="214"/>
    </row>
    <row r="362" spans="1:7" s="311" customFormat="1" ht="12">
      <c r="A362" s="313"/>
      <c r="B362" s="313"/>
      <c r="G362" s="214"/>
    </row>
    <row r="363" spans="1:7" s="311" customFormat="1" ht="12">
      <c r="A363" s="313"/>
      <c r="B363" s="313"/>
      <c r="G363" s="214"/>
    </row>
    <row r="364" spans="1:7" s="311" customFormat="1" ht="12">
      <c r="A364" s="313"/>
      <c r="B364" s="313"/>
      <c r="G364" s="214"/>
    </row>
    <row r="365" spans="1:7" s="311" customFormat="1" ht="12">
      <c r="A365" s="313"/>
      <c r="B365" s="313"/>
      <c r="G365" s="214"/>
    </row>
    <row r="366" spans="1:7" s="311" customFormat="1" ht="12">
      <c r="A366" s="313"/>
      <c r="B366" s="313"/>
      <c r="G366" s="214"/>
    </row>
    <row r="367" spans="1:7" s="311" customFormat="1" ht="12">
      <c r="A367" s="313"/>
      <c r="B367" s="313"/>
      <c r="G367" s="214"/>
    </row>
    <row r="368" spans="1:7" s="311" customFormat="1" ht="12">
      <c r="A368" s="313"/>
      <c r="B368" s="313"/>
      <c r="G368" s="214"/>
    </row>
    <row r="369" spans="1:7" s="311" customFormat="1" ht="12">
      <c r="A369" s="313"/>
      <c r="B369" s="313"/>
      <c r="G369" s="214"/>
    </row>
    <row r="370" spans="1:7" s="311" customFormat="1" ht="12">
      <c r="A370" s="313"/>
      <c r="B370" s="313"/>
      <c r="G370" s="214"/>
    </row>
    <row r="371" spans="1:7" s="311" customFormat="1" ht="12">
      <c r="A371" s="313"/>
      <c r="B371" s="313"/>
      <c r="G371" s="214"/>
    </row>
    <row r="372" spans="1:7" s="311" customFormat="1" ht="12">
      <c r="A372" s="313"/>
      <c r="B372" s="313"/>
      <c r="G372" s="214"/>
    </row>
    <row r="373" spans="1:7" s="311" customFormat="1" ht="12">
      <c r="A373" s="313"/>
      <c r="B373" s="313"/>
      <c r="G373" s="214"/>
    </row>
    <row r="374" spans="1:7" s="311" customFormat="1" ht="12">
      <c r="A374" s="313"/>
      <c r="B374" s="313"/>
      <c r="G374" s="214"/>
    </row>
    <row r="375" spans="1:7" s="311" customFormat="1" ht="12">
      <c r="A375" s="313"/>
      <c r="B375" s="313"/>
      <c r="G375" s="214"/>
    </row>
    <row r="376" spans="1:7" s="311" customFormat="1" ht="12">
      <c r="A376" s="313"/>
      <c r="B376" s="313"/>
      <c r="G376" s="214"/>
    </row>
    <row r="377" spans="1:7" s="311" customFormat="1" ht="12">
      <c r="A377" s="313"/>
      <c r="B377" s="313"/>
      <c r="G377" s="214"/>
    </row>
    <row r="378" spans="1:7" s="311" customFormat="1" ht="12">
      <c r="A378" s="313"/>
      <c r="B378" s="313"/>
      <c r="G378" s="214"/>
    </row>
    <row r="379" spans="1:7" s="311" customFormat="1" ht="12">
      <c r="A379" s="313"/>
      <c r="B379" s="313"/>
      <c r="G379" s="214"/>
    </row>
    <row r="380" spans="1:7" s="311" customFormat="1" ht="12">
      <c r="A380" s="313"/>
      <c r="B380" s="313"/>
      <c r="G380" s="214"/>
    </row>
    <row r="381" spans="1:7" s="311" customFormat="1" ht="12">
      <c r="A381" s="313"/>
      <c r="B381" s="313"/>
      <c r="G381" s="214"/>
    </row>
    <row r="382" spans="1:7" s="311" customFormat="1" ht="12">
      <c r="A382" s="313"/>
      <c r="B382" s="313"/>
      <c r="G382" s="214"/>
    </row>
    <row r="383" spans="1:7" s="311" customFormat="1" ht="12">
      <c r="A383" s="313"/>
      <c r="B383" s="313"/>
      <c r="G383" s="214"/>
    </row>
    <row r="384" spans="1:7" s="311" customFormat="1" ht="12">
      <c r="A384" s="313"/>
      <c r="B384" s="313"/>
      <c r="G384" s="214"/>
    </row>
    <row r="385" spans="1:7" s="311" customFormat="1" ht="12">
      <c r="A385" s="313"/>
      <c r="B385" s="313"/>
      <c r="G385" s="214"/>
    </row>
    <row r="386" spans="1:7" s="311" customFormat="1" ht="12">
      <c r="A386" s="313"/>
      <c r="B386" s="313"/>
      <c r="G386" s="214"/>
    </row>
    <row r="387" spans="1:7" s="311" customFormat="1" ht="12">
      <c r="A387" s="313"/>
      <c r="B387" s="313"/>
      <c r="G387" s="214"/>
    </row>
    <row r="388" spans="1:7" s="311" customFormat="1" ht="12">
      <c r="A388" s="313"/>
      <c r="B388" s="313"/>
      <c r="G388" s="214"/>
    </row>
    <row r="389" spans="1:7" s="311" customFormat="1" ht="12">
      <c r="A389" s="313"/>
      <c r="B389" s="313"/>
      <c r="G389" s="214"/>
    </row>
    <row r="390" spans="1:7" s="311" customFormat="1" ht="12">
      <c r="A390" s="313"/>
      <c r="B390" s="313"/>
      <c r="G390" s="214"/>
    </row>
    <row r="391" spans="1:7" s="311" customFormat="1" ht="12">
      <c r="A391" s="313"/>
      <c r="B391" s="313"/>
      <c r="G391" s="214"/>
    </row>
    <row r="392" spans="1:7" s="311" customFormat="1" ht="12">
      <c r="A392" s="313"/>
      <c r="B392" s="313"/>
      <c r="G392" s="214"/>
    </row>
    <row r="393" spans="1:7" s="311" customFormat="1" ht="12">
      <c r="A393" s="313"/>
      <c r="B393" s="313"/>
      <c r="G393" s="214"/>
    </row>
    <row r="394" spans="1:7" s="311" customFormat="1" ht="12">
      <c r="A394" s="313"/>
      <c r="B394" s="313"/>
      <c r="G394" s="214"/>
    </row>
    <row r="395" spans="1:7" s="311" customFormat="1" ht="12">
      <c r="A395" s="313"/>
      <c r="B395" s="313"/>
      <c r="G395" s="214"/>
    </row>
    <row r="396" spans="1:7" s="311" customFormat="1" ht="12">
      <c r="A396" s="313"/>
      <c r="B396" s="313"/>
      <c r="G396" s="214"/>
    </row>
    <row r="397" spans="1:7" s="311" customFormat="1" ht="12">
      <c r="A397" s="313"/>
      <c r="B397" s="313"/>
      <c r="G397" s="214"/>
    </row>
    <row r="398" spans="1:7" s="311" customFormat="1" ht="12">
      <c r="A398" s="313"/>
      <c r="B398" s="313"/>
      <c r="G398" s="214"/>
    </row>
    <row r="399" spans="1:7" s="311" customFormat="1" ht="12">
      <c r="A399" s="313"/>
      <c r="B399" s="313"/>
      <c r="G399" s="214"/>
    </row>
    <row r="400" spans="1:7" s="311" customFormat="1" ht="12">
      <c r="A400" s="313"/>
      <c r="B400" s="313"/>
      <c r="G400" s="214"/>
    </row>
    <row r="401" spans="1:7" s="311" customFormat="1" ht="12">
      <c r="A401" s="313"/>
      <c r="B401" s="313"/>
      <c r="G401" s="214"/>
    </row>
    <row r="402" spans="1:7" s="311" customFormat="1" ht="12">
      <c r="A402" s="313"/>
      <c r="B402" s="313"/>
      <c r="G402" s="214"/>
    </row>
    <row r="403" spans="1:7" s="311" customFormat="1" ht="12">
      <c r="A403" s="313"/>
      <c r="B403" s="313"/>
      <c r="G403" s="214"/>
    </row>
    <row r="404" spans="1:7" s="311" customFormat="1" ht="12">
      <c r="A404" s="313"/>
      <c r="B404" s="313"/>
      <c r="G404" s="214"/>
    </row>
    <row r="405" spans="1:7" s="311" customFormat="1" ht="12">
      <c r="A405" s="313"/>
      <c r="B405" s="313"/>
      <c r="G405" s="214"/>
    </row>
    <row r="406" spans="1:7" s="311" customFormat="1" ht="12">
      <c r="A406" s="313"/>
      <c r="B406" s="313"/>
      <c r="G406" s="214"/>
    </row>
    <row r="407" spans="1:7" s="311" customFormat="1" ht="12">
      <c r="A407" s="313"/>
      <c r="B407" s="313"/>
      <c r="G407" s="214"/>
    </row>
    <row r="408" spans="1:7" s="311" customFormat="1" ht="12">
      <c r="A408" s="313"/>
      <c r="B408" s="313"/>
      <c r="G408" s="214"/>
    </row>
    <row r="409" spans="1:7" s="311" customFormat="1" ht="12">
      <c r="A409" s="313"/>
      <c r="B409" s="313"/>
      <c r="G409" s="214"/>
    </row>
    <row r="410" spans="1:7" s="311" customFormat="1" ht="12">
      <c r="A410" s="313"/>
      <c r="B410" s="313"/>
      <c r="G410" s="214"/>
    </row>
    <row r="411" spans="1:7" s="311" customFormat="1" ht="12">
      <c r="A411" s="313"/>
      <c r="B411" s="313"/>
      <c r="G411" s="214"/>
    </row>
    <row r="412" spans="1:7" s="311" customFormat="1" ht="12">
      <c r="A412" s="313"/>
      <c r="B412" s="313"/>
      <c r="G412" s="214"/>
    </row>
    <row r="413" spans="1:7" s="311" customFormat="1" ht="12">
      <c r="A413" s="313"/>
      <c r="B413" s="313"/>
      <c r="G413" s="214"/>
    </row>
    <row r="414" spans="1:7" s="311" customFormat="1" ht="12">
      <c r="A414" s="313"/>
      <c r="B414" s="313"/>
      <c r="G414" s="214"/>
    </row>
    <row r="415" spans="1:7" s="311" customFormat="1" ht="12">
      <c r="A415" s="313"/>
      <c r="B415" s="313"/>
      <c r="G415" s="214"/>
    </row>
    <row r="416" spans="1:7" s="311" customFormat="1" ht="12">
      <c r="A416" s="313"/>
      <c r="B416" s="313"/>
      <c r="G416" s="214"/>
    </row>
    <row r="417" spans="1:7" s="311" customFormat="1" ht="12">
      <c r="A417" s="313"/>
      <c r="B417" s="313"/>
      <c r="G417" s="214"/>
    </row>
    <row r="418" spans="1:7" s="311" customFormat="1" ht="12">
      <c r="A418" s="313"/>
      <c r="B418" s="313"/>
      <c r="G418" s="214"/>
    </row>
    <row r="419" spans="1:7" s="311" customFormat="1" ht="12">
      <c r="A419" s="313"/>
      <c r="B419" s="313"/>
      <c r="G419" s="214"/>
    </row>
    <row r="420" spans="1:7" s="311" customFormat="1" ht="12">
      <c r="A420" s="313"/>
      <c r="B420" s="313"/>
      <c r="G420" s="214"/>
    </row>
    <row r="421" spans="1:7" s="311" customFormat="1" ht="12">
      <c r="A421" s="313"/>
      <c r="B421" s="313"/>
      <c r="G421" s="214"/>
    </row>
    <row r="422" spans="1:7" s="311" customFormat="1" ht="12">
      <c r="A422" s="313"/>
      <c r="B422" s="313"/>
      <c r="G422" s="214"/>
    </row>
    <row r="423" spans="1:7" s="311" customFormat="1" ht="12">
      <c r="A423" s="313"/>
      <c r="B423" s="313"/>
      <c r="G423" s="214"/>
    </row>
    <row r="424" spans="1:7" s="311" customFormat="1" ht="12">
      <c r="A424" s="313"/>
      <c r="B424" s="313"/>
      <c r="G424" s="214"/>
    </row>
    <row r="425" spans="1:7" s="311" customFormat="1" ht="12">
      <c r="A425" s="313"/>
      <c r="B425" s="313"/>
      <c r="G425" s="214"/>
    </row>
    <row r="426" spans="1:7" s="311" customFormat="1" ht="12">
      <c r="A426" s="313"/>
      <c r="B426" s="313"/>
      <c r="G426" s="214"/>
    </row>
    <row r="427" spans="1:7" s="311" customFormat="1" ht="12">
      <c r="A427" s="313"/>
      <c r="B427" s="313"/>
      <c r="G427" s="214"/>
    </row>
    <row r="428" spans="1:7" s="311" customFormat="1" ht="12">
      <c r="A428" s="313"/>
      <c r="B428" s="313"/>
      <c r="G428" s="214"/>
    </row>
    <row r="429" spans="1:7" s="311" customFormat="1" ht="12">
      <c r="A429" s="313"/>
      <c r="B429" s="313"/>
      <c r="G429" s="214"/>
    </row>
    <row r="430" spans="1:7" s="311" customFormat="1" ht="12">
      <c r="A430" s="313"/>
      <c r="B430" s="313"/>
      <c r="G430" s="214"/>
    </row>
    <row r="431" spans="1:7" s="311" customFormat="1" ht="12">
      <c r="A431" s="313"/>
      <c r="B431" s="313"/>
      <c r="G431" s="214"/>
    </row>
    <row r="432" spans="1:7" s="311" customFormat="1" ht="12">
      <c r="A432" s="313"/>
      <c r="B432" s="313"/>
      <c r="G432" s="214"/>
    </row>
    <row r="433" spans="1:7" s="311" customFormat="1" ht="12">
      <c r="A433" s="313"/>
      <c r="B433" s="313"/>
      <c r="G433" s="214"/>
    </row>
    <row r="434" spans="1:7" s="311" customFormat="1" ht="12">
      <c r="A434" s="313"/>
      <c r="B434" s="313"/>
      <c r="G434" s="214"/>
    </row>
    <row r="435" spans="1:7" s="311" customFormat="1" ht="12">
      <c r="A435" s="313"/>
      <c r="B435" s="313"/>
      <c r="G435" s="214"/>
    </row>
    <row r="436" spans="1:7" s="311" customFormat="1" ht="12">
      <c r="A436" s="313"/>
      <c r="B436" s="313"/>
      <c r="G436" s="214"/>
    </row>
    <row r="437" spans="1:7" s="311" customFormat="1" ht="12">
      <c r="A437" s="313"/>
      <c r="B437" s="313"/>
      <c r="G437" s="214"/>
    </row>
    <row r="438" spans="1:7" s="311" customFormat="1" ht="12">
      <c r="A438" s="313"/>
      <c r="B438" s="313"/>
      <c r="G438" s="214"/>
    </row>
    <row r="439" spans="1:7" s="311" customFormat="1" ht="12">
      <c r="A439" s="313"/>
      <c r="B439" s="313"/>
      <c r="G439" s="214"/>
    </row>
    <row r="440" spans="1:7" s="311" customFormat="1" ht="12">
      <c r="A440" s="313"/>
      <c r="B440" s="313"/>
      <c r="G440" s="214"/>
    </row>
    <row r="441" spans="1:7" s="311" customFormat="1" ht="12">
      <c r="A441" s="313"/>
      <c r="B441" s="313"/>
      <c r="G441" s="214"/>
    </row>
    <row r="442" spans="1:7" s="311" customFormat="1" ht="12">
      <c r="A442" s="313"/>
      <c r="B442" s="313"/>
      <c r="G442" s="214"/>
    </row>
    <row r="443" spans="1:7" s="311" customFormat="1" ht="12">
      <c r="A443" s="313"/>
      <c r="B443" s="313"/>
      <c r="G443" s="214"/>
    </row>
    <row r="444" spans="1:7" s="311" customFormat="1" ht="12">
      <c r="A444" s="313"/>
      <c r="B444" s="313"/>
      <c r="G444" s="214"/>
    </row>
    <row r="445" spans="1:7" s="311" customFormat="1" ht="12">
      <c r="A445" s="313"/>
      <c r="B445" s="313"/>
      <c r="G445" s="214"/>
    </row>
    <row r="446" spans="1:7" s="311" customFormat="1" ht="12">
      <c r="A446" s="313"/>
      <c r="B446" s="313"/>
      <c r="G446" s="214"/>
    </row>
    <row r="447" spans="1:7" s="311" customFormat="1" ht="12">
      <c r="A447" s="313"/>
      <c r="B447" s="313"/>
      <c r="G447" s="214"/>
    </row>
    <row r="448" spans="1:7" s="311" customFormat="1" ht="12">
      <c r="A448" s="313"/>
      <c r="B448" s="313"/>
      <c r="G448" s="214"/>
    </row>
    <row r="449" spans="1:7" s="311" customFormat="1" ht="12">
      <c r="A449" s="313"/>
      <c r="B449" s="313"/>
      <c r="G449" s="214"/>
    </row>
    <row r="450" spans="1:7" s="311" customFormat="1" ht="12">
      <c r="A450" s="313"/>
      <c r="B450" s="313"/>
      <c r="G450" s="214"/>
    </row>
    <row r="451" spans="1:7" s="311" customFormat="1" ht="12">
      <c r="A451" s="313"/>
      <c r="B451" s="313"/>
      <c r="G451" s="214"/>
    </row>
    <row r="452" spans="1:7" s="311" customFormat="1" ht="12">
      <c r="A452" s="313"/>
      <c r="B452" s="313"/>
      <c r="G452" s="214"/>
    </row>
    <row r="453" spans="1:7" s="311" customFormat="1" ht="12">
      <c r="A453" s="313"/>
      <c r="B453" s="313"/>
      <c r="G453" s="214"/>
    </row>
    <row r="454" spans="1:7" s="311" customFormat="1" ht="12">
      <c r="A454" s="313"/>
      <c r="B454" s="313"/>
      <c r="G454" s="214"/>
    </row>
    <row r="455" spans="1:7" s="311" customFormat="1" ht="12">
      <c r="A455" s="313"/>
      <c r="B455" s="313"/>
      <c r="G455" s="214"/>
    </row>
    <row r="456" spans="1:7" s="311" customFormat="1" ht="12">
      <c r="A456" s="313"/>
      <c r="B456" s="313"/>
      <c r="G456" s="214"/>
    </row>
    <row r="457" spans="1:7" s="311" customFormat="1" ht="12">
      <c r="A457" s="313"/>
      <c r="B457" s="313"/>
      <c r="G457" s="214"/>
    </row>
    <row r="458" spans="1:7" s="311" customFormat="1" ht="12">
      <c r="A458" s="313"/>
      <c r="B458" s="313"/>
      <c r="G458" s="214"/>
    </row>
    <row r="459" spans="1:7" s="311" customFormat="1" ht="12">
      <c r="A459" s="313"/>
      <c r="B459" s="313"/>
      <c r="G459" s="214"/>
    </row>
    <row r="460" spans="1:7" s="311" customFormat="1" ht="12">
      <c r="A460" s="313"/>
      <c r="B460" s="313"/>
      <c r="G460" s="214"/>
    </row>
    <row r="461" spans="1:7" s="311" customFormat="1" ht="12">
      <c r="A461" s="313"/>
      <c r="B461" s="313"/>
      <c r="G461" s="214"/>
    </row>
    <row r="462" spans="1:7" s="311" customFormat="1" ht="12">
      <c r="A462" s="313"/>
      <c r="B462" s="313"/>
      <c r="G462" s="214"/>
    </row>
    <row r="463" spans="1:7" s="311" customFormat="1" ht="12">
      <c r="A463" s="313"/>
      <c r="B463" s="313"/>
      <c r="G463" s="214"/>
    </row>
    <row r="464" spans="1:7" s="311" customFormat="1" ht="12">
      <c r="A464" s="313"/>
      <c r="B464" s="313"/>
      <c r="G464" s="214"/>
    </row>
    <row r="465" spans="1:7" s="311" customFormat="1" ht="12">
      <c r="A465" s="313"/>
      <c r="B465" s="313"/>
      <c r="G465" s="214"/>
    </row>
    <row r="466" spans="1:7" s="311" customFormat="1" ht="12">
      <c r="A466" s="313"/>
      <c r="B466" s="313"/>
      <c r="G466" s="214"/>
    </row>
    <row r="467" spans="1:7" s="311" customFormat="1" ht="12">
      <c r="A467" s="313"/>
      <c r="B467" s="313"/>
      <c r="G467" s="214"/>
    </row>
    <row r="468" spans="1:7" s="311" customFormat="1" ht="12">
      <c r="A468" s="313"/>
      <c r="B468" s="313"/>
      <c r="G468" s="214"/>
    </row>
    <row r="469" spans="1:7" s="311" customFormat="1" ht="12">
      <c r="A469" s="313"/>
      <c r="B469" s="313"/>
      <c r="G469" s="214"/>
    </row>
    <row r="470" spans="1:7" s="311" customFormat="1" ht="12">
      <c r="A470" s="313"/>
      <c r="B470" s="313"/>
      <c r="G470" s="214"/>
    </row>
    <row r="471" spans="1:7" s="311" customFormat="1" ht="12">
      <c r="A471" s="313"/>
      <c r="B471" s="313"/>
      <c r="G471" s="214"/>
    </row>
    <row r="472" spans="1:7" s="311" customFormat="1" ht="12">
      <c r="A472" s="313"/>
      <c r="B472" s="313"/>
      <c r="G472" s="214"/>
    </row>
    <row r="473" spans="1:7" s="311" customFormat="1" ht="12">
      <c r="A473" s="313"/>
      <c r="B473" s="313"/>
      <c r="G473" s="214"/>
    </row>
    <row r="474" spans="1:7" s="311" customFormat="1" ht="12">
      <c r="A474" s="313"/>
      <c r="B474" s="313"/>
      <c r="G474" s="214"/>
    </row>
    <row r="475" spans="1:7" s="311" customFormat="1" ht="12">
      <c r="A475" s="313"/>
      <c r="B475" s="313"/>
      <c r="G475" s="214"/>
    </row>
    <row r="476" spans="1:7" s="311" customFormat="1" ht="12">
      <c r="A476" s="313"/>
      <c r="B476" s="313"/>
      <c r="G476" s="214"/>
    </row>
    <row r="477" spans="1:7" s="311" customFormat="1" ht="12">
      <c r="A477" s="313"/>
      <c r="B477" s="313"/>
      <c r="G477" s="214"/>
    </row>
    <row r="478" spans="1:7" s="311" customFormat="1" ht="12">
      <c r="A478" s="313"/>
      <c r="B478" s="313"/>
      <c r="G478" s="214"/>
    </row>
    <row r="479" spans="1:7" s="311" customFormat="1" ht="12">
      <c r="A479" s="313"/>
      <c r="B479" s="313"/>
      <c r="G479" s="214"/>
    </row>
    <row r="480" spans="1:7" s="311" customFormat="1" ht="12">
      <c r="A480" s="313"/>
      <c r="B480" s="313"/>
      <c r="G480" s="214"/>
    </row>
    <row r="481" spans="1:7" s="311" customFormat="1" ht="12">
      <c r="A481" s="313"/>
      <c r="B481" s="313"/>
      <c r="G481" s="214"/>
    </row>
    <row r="482" spans="1:7" s="311" customFormat="1" ht="12">
      <c r="A482" s="313"/>
      <c r="B482" s="313"/>
      <c r="G482" s="214"/>
    </row>
    <row r="483" spans="1:7" s="311" customFormat="1" ht="12">
      <c r="A483" s="313"/>
      <c r="B483" s="313"/>
      <c r="G483" s="214"/>
    </row>
    <row r="484" spans="1:7" s="311" customFormat="1" ht="12">
      <c r="A484" s="313"/>
      <c r="B484" s="313"/>
      <c r="G484" s="214"/>
    </row>
    <row r="485" spans="1:7" s="311" customFormat="1" ht="12">
      <c r="A485" s="313"/>
      <c r="B485" s="313"/>
      <c r="G485" s="214"/>
    </row>
    <row r="486" spans="1:7" s="311" customFormat="1" ht="12">
      <c r="A486" s="313"/>
      <c r="B486" s="313"/>
      <c r="G486" s="214"/>
    </row>
    <row r="487" spans="1:7" s="311" customFormat="1" ht="12">
      <c r="A487" s="313"/>
      <c r="B487" s="313"/>
      <c r="G487" s="214"/>
    </row>
    <row r="488" spans="1:7" s="311" customFormat="1" ht="12">
      <c r="A488" s="313"/>
      <c r="B488" s="313"/>
      <c r="G488" s="214"/>
    </row>
    <row r="489" spans="1:7" s="311" customFormat="1" ht="12">
      <c r="A489" s="313"/>
      <c r="B489" s="313"/>
      <c r="G489" s="214"/>
    </row>
    <row r="490" spans="1:7" s="311" customFormat="1" ht="12">
      <c r="A490" s="313"/>
      <c r="B490" s="313"/>
      <c r="G490" s="214"/>
    </row>
    <row r="491" spans="1:7" s="311" customFormat="1" ht="12">
      <c r="A491" s="313"/>
      <c r="B491" s="313"/>
      <c r="G491" s="214"/>
    </row>
    <row r="492" spans="1:7" s="311" customFormat="1" ht="12">
      <c r="A492" s="313"/>
      <c r="B492" s="313"/>
      <c r="G492" s="214"/>
    </row>
    <row r="493" spans="1:7" s="311" customFormat="1" ht="12">
      <c r="A493" s="313"/>
      <c r="B493" s="313"/>
      <c r="G493" s="214"/>
    </row>
    <row r="494" spans="1:7" s="311" customFormat="1" ht="12">
      <c r="A494" s="313"/>
      <c r="B494" s="313"/>
      <c r="G494" s="214"/>
    </row>
    <row r="495" spans="1:7" s="311" customFormat="1" ht="12">
      <c r="A495" s="313"/>
      <c r="B495" s="313"/>
      <c r="G495" s="214"/>
    </row>
    <row r="496" spans="1:7" s="311" customFormat="1" ht="12">
      <c r="A496" s="313"/>
      <c r="B496" s="313"/>
      <c r="G496" s="214"/>
    </row>
    <row r="497" spans="1:7" s="311" customFormat="1" ht="12">
      <c r="A497" s="313"/>
      <c r="B497" s="313"/>
      <c r="G497" s="214"/>
    </row>
    <row r="498" spans="1:7" s="311" customFormat="1" ht="12">
      <c r="A498" s="313"/>
      <c r="B498" s="313"/>
      <c r="G498" s="214"/>
    </row>
    <row r="499" spans="1:7" s="311" customFormat="1" ht="12">
      <c r="A499" s="313"/>
      <c r="B499" s="313"/>
      <c r="G499" s="214"/>
    </row>
    <row r="500" spans="1:7" s="311" customFormat="1" ht="12">
      <c r="A500" s="313"/>
      <c r="B500" s="313"/>
      <c r="G500" s="214"/>
    </row>
    <row r="501" spans="1:7" s="311" customFormat="1" ht="12">
      <c r="A501" s="313"/>
      <c r="B501" s="313"/>
      <c r="G501" s="214"/>
    </row>
    <row r="502" spans="1:7" s="311" customFormat="1" ht="12">
      <c r="A502" s="313"/>
      <c r="B502" s="313"/>
      <c r="G502" s="214"/>
    </row>
    <row r="503" spans="1:7" s="311" customFormat="1" ht="12">
      <c r="A503" s="313"/>
      <c r="B503" s="313"/>
      <c r="G503" s="214"/>
    </row>
    <row r="504" spans="1:7" s="311" customFormat="1" ht="12">
      <c r="A504" s="313"/>
      <c r="B504" s="313"/>
      <c r="G504" s="214"/>
    </row>
    <row r="505" spans="1:7" s="311" customFormat="1" ht="12">
      <c r="A505" s="313"/>
      <c r="B505" s="313"/>
      <c r="G505" s="214"/>
    </row>
    <row r="506" spans="1:7" s="311" customFormat="1" ht="12">
      <c r="A506" s="313"/>
      <c r="B506" s="313"/>
      <c r="G506" s="214"/>
    </row>
    <row r="507" spans="1:7" s="311" customFormat="1" ht="12">
      <c r="A507" s="313"/>
      <c r="B507" s="313"/>
      <c r="G507" s="214"/>
    </row>
    <row r="508" spans="1:7" s="311" customFormat="1" ht="12">
      <c r="A508" s="313"/>
      <c r="B508" s="313"/>
      <c r="G508" s="214"/>
    </row>
    <row r="509" spans="1:7" s="311" customFormat="1" ht="12">
      <c r="A509" s="313"/>
      <c r="B509" s="313"/>
      <c r="G509" s="214"/>
    </row>
    <row r="510" spans="1:7" s="311" customFormat="1" ht="12">
      <c r="A510" s="313"/>
      <c r="B510" s="313"/>
      <c r="G510" s="214"/>
    </row>
    <row r="511" spans="1:7" s="311" customFormat="1" ht="12">
      <c r="A511" s="313"/>
      <c r="B511" s="313"/>
      <c r="G511" s="214"/>
    </row>
    <row r="512" spans="1:7" s="311" customFormat="1" ht="12">
      <c r="A512" s="313"/>
      <c r="B512" s="313"/>
      <c r="G512" s="214"/>
    </row>
    <row r="513" spans="1:7" s="311" customFormat="1" ht="12">
      <c r="A513" s="313"/>
      <c r="B513" s="313"/>
      <c r="G513" s="214"/>
    </row>
    <row r="514" spans="1:7" s="311" customFormat="1" ht="12">
      <c r="A514" s="313"/>
      <c r="B514" s="313"/>
      <c r="G514" s="214"/>
    </row>
    <row r="515" spans="1:7" s="311" customFormat="1" ht="12">
      <c r="A515" s="313"/>
      <c r="B515" s="313"/>
      <c r="G515" s="214"/>
    </row>
    <row r="516" spans="1:7" s="311" customFormat="1" ht="12">
      <c r="A516" s="313"/>
      <c r="B516" s="313"/>
      <c r="G516" s="214"/>
    </row>
    <row r="517" spans="1:7" s="311" customFormat="1" ht="12">
      <c r="A517" s="313"/>
      <c r="B517" s="313"/>
      <c r="G517" s="214"/>
    </row>
    <row r="518" spans="1:7" s="311" customFormat="1" ht="12">
      <c r="A518" s="313"/>
      <c r="B518" s="313"/>
      <c r="G518" s="214"/>
    </row>
    <row r="519" spans="1:7" s="311" customFormat="1" ht="12">
      <c r="A519" s="313"/>
      <c r="B519" s="313"/>
      <c r="G519" s="214"/>
    </row>
    <row r="520" spans="1:7" s="311" customFormat="1" ht="12">
      <c r="A520" s="313"/>
      <c r="B520" s="313"/>
      <c r="G520" s="214"/>
    </row>
    <row r="521" spans="1:7" s="311" customFormat="1" ht="12">
      <c r="A521" s="313"/>
      <c r="B521" s="313"/>
      <c r="G521" s="214"/>
    </row>
    <row r="522" spans="1:7" s="311" customFormat="1" ht="12">
      <c r="A522" s="313"/>
      <c r="B522" s="313"/>
      <c r="G522" s="214"/>
    </row>
    <row r="523" spans="1:7" s="311" customFormat="1" ht="12">
      <c r="A523" s="313"/>
      <c r="B523" s="313"/>
      <c r="G523" s="214"/>
    </row>
    <row r="524" spans="1:7" s="311" customFormat="1" ht="12">
      <c r="A524" s="313"/>
      <c r="B524" s="313"/>
      <c r="G524" s="214"/>
    </row>
    <row r="525" spans="1:7" s="311" customFormat="1" ht="12">
      <c r="A525" s="313"/>
      <c r="B525" s="313"/>
      <c r="G525" s="214"/>
    </row>
    <row r="526" spans="1:7" s="311" customFormat="1" ht="12">
      <c r="A526" s="313"/>
      <c r="B526" s="313"/>
      <c r="G526" s="214"/>
    </row>
    <row r="527" spans="1:7" s="311" customFormat="1" ht="12">
      <c r="A527" s="313"/>
      <c r="B527" s="313"/>
      <c r="G527" s="214"/>
    </row>
    <row r="528" spans="1:7" s="311" customFormat="1" ht="12">
      <c r="A528" s="313"/>
      <c r="B528" s="313"/>
      <c r="G528" s="214"/>
    </row>
    <row r="529" spans="1:7" s="311" customFormat="1" ht="12">
      <c r="A529" s="313"/>
      <c r="B529" s="313"/>
      <c r="G529" s="214"/>
    </row>
    <row r="530" spans="1:7" s="311" customFormat="1" ht="12">
      <c r="A530" s="313"/>
      <c r="B530" s="313"/>
      <c r="G530" s="214"/>
    </row>
    <row r="531" spans="1:7" s="311" customFormat="1" ht="12">
      <c r="A531" s="313"/>
      <c r="B531" s="313"/>
      <c r="G531" s="214"/>
    </row>
    <row r="532" spans="1:7" s="311" customFormat="1" ht="12">
      <c r="A532" s="313"/>
      <c r="B532" s="313"/>
      <c r="G532" s="214"/>
    </row>
    <row r="533" spans="1:7" s="311" customFormat="1" ht="12">
      <c r="A533" s="313"/>
      <c r="B533" s="313"/>
      <c r="G533" s="214"/>
    </row>
    <row r="534" spans="1:7" s="311" customFormat="1" ht="12">
      <c r="A534" s="313"/>
      <c r="B534" s="313"/>
      <c r="G534" s="214"/>
    </row>
    <row r="535" spans="1:7" s="311" customFormat="1" ht="12">
      <c r="A535" s="313"/>
      <c r="B535" s="313"/>
      <c r="G535" s="214"/>
    </row>
    <row r="536" spans="1:7" s="311" customFormat="1" ht="12">
      <c r="A536" s="313"/>
      <c r="B536" s="313"/>
      <c r="G536" s="214"/>
    </row>
    <row r="537" spans="1:7" s="311" customFormat="1" ht="12">
      <c r="A537" s="313"/>
      <c r="B537" s="313"/>
      <c r="G537" s="214"/>
    </row>
    <row r="538" spans="1:7" s="311" customFormat="1" ht="12">
      <c r="A538" s="313"/>
      <c r="B538" s="313"/>
      <c r="G538" s="214"/>
    </row>
    <row r="539" spans="1:7" s="311" customFormat="1" ht="12">
      <c r="A539" s="313"/>
      <c r="B539" s="313"/>
      <c r="G539" s="214"/>
    </row>
    <row r="540" spans="1:7" s="311" customFormat="1" ht="12">
      <c r="A540" s="313"/>
      <c r="B540" s="313"/>
      <c r="G540" s="214"/>
    </row>
    <row r="541" spans="1:7" s="311" customFormat="1" ht="12">
      <c r="A541" s="313"/>
      <c r="B541" s="313"/>
      <c r="G541" s="214"/>
    </row>
    <row r="542" spans="1:7" s="311" customFormat="1" ht="12">
      <c r="A542" s="313"/>
      <c r="B542" s="313"/>
      <c r="G542" s="214"/>
    </row>
    <row r="543" spans="1:7" s="311" customFormat="1" ht="12">
      <c r="A543" s="313"/>
      <c r="B543" s="313"/>
      <c r="G543" s="214"/>
    </row>
    <row r="544" spans="1:7" s="311" customFormat="1" ht="12">
      <c r="A544" s="313"/>
      <c r="B544" s="313"/>
      <c r="G544" s="214"/>
    </row>
    <row r="545" spans="1:7" s="311" customFormat="1" ht="12">
      <c r="A545" s="313"/>
      <c r="B545" s="313"/>
      <c r="G545" s="214"/>
    </row>
    <row r="546" spans="1:7" s="311" customFormat="1" ht="12">
      <c r="A546" s="313"/>
      <c r="B546" s="313"/>
      <c r="G546" s="214"/>
    </row>
    <row r="547" spans="1:7" s="311" customFormat="1" ht="12">
      <c r="A547" s="313"/>
      <c r="B547" s="313"/>
      <c r="G547" s="214"/>
    </row>
    <row r="548" spans="1:7" s="311" customFormat="1" ht="12">
      <c r="A548" s="313"/>
      <c r="B548" s="313"/>
      <c r="G548" s="214"/>
    </row>
    <row r="549" spans="1:7" s="311" customFormat="1" ht="12">
      <c r="A549" s="313"/>
      <c r="B549" s="313"/>
      <c r="G549" s="214"/>
    </row>
    <row r="550" spans="1:7" s="311" customFormat="1" ht="12">
      <c r="A550" s="313"/>
      <c r="B550" s="313"/>
      <c r="G550" s="214"/>
    </row>
    <row r="551" spans="1:7" s="311" customFormat="1" ht="12">
      <c r="A551" s="313"/>
      <c r="B551" s="313"/>
      <c r="G551" s="214"/>
    </row>
    <row r="552" spans="1:7" s="311" customFormat="1" ht="12">
      <c r="A552" s="313"/>
      <c r="B552" s="313"/>
      <c r="G552" s="214"/>
    </row>
    <row r="553" spans="1:7" s="311" customFormat="1" ht="12">
      <c r="A553" s="313"/>
      <c r="B553" s="313"/>
      <c r="G553" s="214"/>
    </row>
    <row r="554" spans="1:7" s="311" customFormat="1" ht="12">
      <c r="A554" s="313"/>
      <c r="B554" s="313"/>
      <c r="G554" s="214"/>
    </row>
    <row r="555" spans="1:7" s="311" customFormat="1" ht="12">
      <c r="A555" s="313"/>
      <c r="B555" s="313"/>
      <c r="G555" s="214"/>
    </row>
    <row r="556" spans="1:7" s="311" customFormat="1" ht="12">
      <c r="A556" s="313"/>
      <c r="B556" s="313"/>
      <c r="G556" s="214"/>
    </row>
    <row r="557" spans="1:7" s="311" customFormat="1" ht="12">
      <c r="A557" s="313"/>
      <c r="B557" s="313"/>
      <c r="G557" s="214"/>
    </row>
    <row r="558" spans="1:7" s="311" customFormat="1" ht="12">
      <c r="A558" s="313"/>
      <c r="B558" s="313"/>
      <c r="G558" s="214"/>
    </row>
    <row r="559" spans="1:7" s="311" customFormat="1" ht="12">
      <c r="A559" s="313"/>
      <c r="B559" s="313"/>
      <c r="G559" s="214"/>
    </row>
    <row r="560" spans="1:7" s="311" customFormat="1" ht="12">
      <c r="A560" s="313"/>
      <c r="B560" s="313"/>
      <c r="G560" s="214"/>
    </row>
    <row r="561" spans="1:7" s="311" customFormat="1" ht="12">
      <c r="A561" s="313"/>
      <c r="B561" s="313"/>
      <c r="G561" s="214"/>
    </row>
    <row r="562" spans="1:7" s="311" customFormat="1" ht="12">
      <c r="A562" s="313"/>
      <c r="B562" s="313"/>
      <c r="G562" s="214"/>
    </row>
    <row r="563" spans="1:7" s="311" customFormat="1" ht="12">
      <c r="A563" s="313"/>
      <c r="B563" s="313"/>
      <c r="G563" s="214"/>
    </row>
    <row r="564" spans="1:7" s="311" customFormat="1" ht="12">
      <c r="A564" s="313"/>
      <c r="B564" s="313"/>
      <c r="G564" s="214"/>
    </row>
    <row r="565" spans="1:7" s="311" customFormat="1" ht="12">
      <c r="A565" s="313"/>
      <c r="B565" s="313"/>
      <c r="G565" s="214"/>
    </row>
    <row r="566" spans="1:7" s="311" customFormat="1" ht="12">
      <c r="A566" s="313"/>
      <c r="B566" s="313"/>
      <c r="G566" s="214"/>
    </row>
    <row r="567" spans="1:7" s="311" customFormat="1" ht="12">
      <c r="A567" s="313"/>
      <c r="B567" s="313"/>
      <c r="G567" s="214"/>
    </row>
    <row r="568" spans="1:7" s="311" customFormat="1" ht="12">
      <c r="A568" s="313"/>
      <c r="B568" s="313"/>
      <c r="G568" s="214"/>
    </row>
    <row r="569" spans="1:7" s="311" customFormat="1" ht="12">
      <c r="A569" s="313"/>
      <c r="B569" s="313"/>
      <c r="G569" s="214"/>
    </row>
    <row r="570" spans="1:7" s="311" customFormat="1" ht="12">
      <c r="A570" s="313"/>
      <c r="B570" s="313"/>
      <c r="G570" s="214"/>
    </row>
    <row r="571" spans="1:7" s="311" customFormat="1" ht="12">
      <c r="A571" s="313"/>
      <c r="B571" s="313"/>
      <c r="G571" s="214"/>
    </row>
    <row r="572" spans="1:7" s="311" customFormat="1" ht="12">
      <c r="A572" s="313"/>
      <c r="B572" s="313"/>
      <c r="G572" s="214"/>
    </row>
    <row r="573" spans="1:7" s="311" customFormat="1" ht="12">
      <c r="A573" s="313"/>
      <c r="B573" s="313"/>
      <c r="G573" s="214"/>
    </row>
    <row r="574" spans="1:7" s="311" customFormat="1" ht="12">
      <c r="A574" s="313"/>
      <c r="B574" s="313"/>
      <c r="G574" s="214"/>
    </row>
    <row r="575" spans="1:7" s="311" customFormat="1" ht="12">
      <c r="A575" s="313"/>
      <c r="B575" s="313"/>
      <c r="G575" s="214"/>
    </row>
    <row r="576" spans="1:7" s="311" customFormat="1" ht="12">
      <c r="A576" s="313"/>
      <c r="B576" s="313"/>
      <c r="G576" s="214"/>
    </row>
    <row r="577" spans="1:7" s="311" customFormat="1" ht="12">
      <c r="A577" s="313"/>
      <c r="B577" s="313"/>
      <c r="G577" s="214"/>
    </row>
    <row r="578" spans="1:7" s="311" customFormat="1" ht="12">
      <c r="A578" s="313"/>
      <c r="B578" s="313"/>
      <c r="G578" s="214"/>
    </row>
    <row r="579" spans="1:7" s="311" customFormat="1" ht="12">
      <c r="A579" s="313"/>
      <c r="B579" s="313"/>
      <c r="G579" s="214"/>
    </row>
    <row r="580" spans="1:7" s="311" customFormat="1" ht="12">
      <c r="A580" s="313"/>
      <c r="B580" s="313"/>
      <c r="G580" s="214"/>
    </row>
    <row r="581" spans="1:7" s="311" customFormat="1" ht="12">
      <c r="A581" s="313"/>
      <c r="B581" s="313"/>
      <c r="G581" s="214"/>
    </row>
    <row r="582" spans="1:7" s="311" customFormat="1" ht="12">
      <c r="A582" s="313"/>
      <c r="B582" s="313"/>
      <c r="G582" s="214"/>
    </row>
    <row r="583" spans="1:7" s="311" customFormat="1" ht="12">
      <c r="A583" s="313"/>
      <c r="B583" s="313"/>
      <c r="G583" s="214"/>
    </row>
    <row r="584" spans="1:7" s="311" customFormat="1" ht="12">
      <c r="A584" s="313"/>
      <c r="B584" s="313"/>
      <c r="G584" s="214"/>
    </row>
    <row r="585" spans="1:7" s="311" customFormat="1" ht="12">
      <c r="A585" s="313"/>
      <c r="B585" s="313"/>
      <c r="G585" s="214"/>
    </row>
    <row r="586" spans="1:7" s="311" customFormat="1" ht="12">
      <c r="A586" s="313"/>
      <c r="B586" s="313"/>
      <c r="G586" s="214"/>
    </row>
    <row r="587" spans="1:7" s="311" customFormat="1" ht="12">
      <c r="A587" s="313"/>
      <c r="B587" s="313"/>
      <c r="G587" s="214"/>
    </row>
    <row r="588" spans="1:7" s="311" customFormat="1" ht="12">
      <c r="A588" s="313"/>
      <c r="B588" s="313"/>
      <c r="G588" s="214"/>
    </row>
    <row r="589" spans="1:7" s="311" customFormat="1" ht="12">
      <c r="A589" s="313"/>
      <c r="B589" s="313"/>
      <c r="G589" s="214"/>
    </row>
    <row r="590" spans="1:7" s="311" customFormat="1" ht="12">
      <c r="A590" s="313"/>
      <c r="B590" s="313"/>
      <c r="G590" s="214"/>
    </row>
    <row r="591" spans="1:7" s="311" customFormat="1" ht="12">
      <c r="A591" s="313"/>
      <c r="B591" s="313"/>
      <c r="G591" s="214"/>
    </row>
    <row r="592" spans="1:7" s="311" customFormat="1" ht="12">
      <c r="A592" s="313"/>
      <c r="B592" s="313"/>
      <c r="G592" s="214"/>
    </row>
    <row r="593" spans="1:7" s="311" customFormat="1" ht="12">
      <c r="A593" s="313"/>
      <c r="B593" s="313"/>
      <c r="G593" s="214"/>
    </row>
    <row r="594" spans="1:7" s="311" customFormat="1" ht="12">
      <c r="A594" s="313"/>
      <c r="B594" s="313"/>
      <c r="G594" s="214"/>
    </row>
    <row r="595" spans="1:7" s="311" customFormat="1" ht="12">
      <c r="A595" s="313"/>
      <c r="B595" s="313"/>
      <c r="G595" s="214"/>
    </row>
    <row r="596" spans="1:7" s="311" customFormat="1" ht="12">
      <c r="A596" s="313"/>
      <c r="B596" s="313"/>
      <c r="G596" s="214"/>
    </row>
    <row r="597" spans="1:7" s="311" customFormat="1" ht="12">
      <c r="A597" s="313"/>
      <c r="B597" s="313"/>
      <c r="G597" s="214"/>
    </row>
    <row r="598" spans="1:7" s="311" customFormat="1" ht="12">
      <c r="A598" s="313"/>
      <c r="B598" s="313"/>
      <c r="G598" s="214"/>
    </row>
    <row r="599" spans="1:7" s="311" customFormat="1" ht="12">
      <c r="A599" s="313"/>
      <c r="B599" s="313"/>
      <c r="G599" s="214"/>
    </row>
    <row r="600" spans="1:7" s="311" customFormat="1" ht="12">
      <c r="A600" s="313"/>
      <c r="B600" s="313"/>
      <c r="G600" s="214"/>
    </row>
    <row r="601" spans="1:7" s="311" customFormat="1" ht="12">
      <c r="A601" s="313"/>
      <c r="B601" s="313"/>
      <c r="G601" s="214"/>
    </row>
    <row r="602" spans="1:7" s="311" customFormat="1" ht="12">
      <c r="A602" s="313"/>
      <c r="B602" s="313"/>
      <c r="G602" s="214"/>
    </row>
    <row r="603" spans="1:7" s="311" customFormat="1" ht="12">
      <c r="A603" s="313"/>
      <c r="B603" s="313"/>
      <c r="G603" s="214"/>
    </row>
    <row r="604" spans="1:7" s="311" customFormat="1" ht="12">
      <c r="A604" s="313"/>
      <c r="B604" s="313"/>
      <c r="G604" s="214"/>
    </row>
    <row r="605" spans="1:7" s="311" customFormat="1" ht="12">
      <c r="A605" s="313"/>
      <c r="B605" s="313"/>
      <c r="G605" s="214"/>
    </row>
    <row r="606" spans="1:7" s="311" customFormat="1" ht="12">
      <c r="A606" s="313"/>
      <c r="B606" s="313"/>
      <c r="G606" s="214"/>
    </row>
    <row r="607" spans="1:7" s="311" customFormat="1" ht="12">
      <c r="A607" s="313"/>
      <c r="B607" s="313"/>
      <c r="G607" s="214"/>
    </row>
    <row r="608" spans="1:7" s="311" customFormat="1" ht="12">
      <c r="A608" s="313"/>
      <c r="B608" s="313"/>
      <c r="G608" s="214"/>
    </row>
    <row r="609" spans="1:7" s="311" customFormat="1" ht="12">
      <c r="A609" s="313"/>
      <c r="B609" s="313"/>
      <c r="G609" s="214"/>
    </row>
    <row r="610" spans="1:7" s="311" customFormat="1" ht="12">
      <c r="A610" s="313"/>
      <c r="B610" s="313"/>
      <c r="G610" s="214"/>
    </row>
    <row r="611" spans="1:7" s="311" customFormat="1" ht="12">
      <c r="A611" s="313"/>
      <c r="B611" s="313"/>
      <c r="G611" s="214"/>
    </row>
    <row r="612" spans="1:7" s="311" customFormat="1" ht="12">
      <c r="A612" s="313"/>
      <c r="B612" s="313"/>
      <c r="G612" s="214"/>
    </row>
    <row r="613" spans="1:7" s="311" customFormat="1" ht="12">
      <c r="A613" s="313"/>
      <c r="B613" s="313"/>
      <c r="G613" s="214"/>
    </row>
    <row r="614" spans="1:7" s="311" customFormat="1" ht="12">
      <c r="A614" s="313"/>
      <c r="B614" s="313"/>
      <c r="G614" s="214"/>
    </row>
    <row r="615" spans="1:7" s="311" customFormat="1" ht="12">
      <c r="A615" s="313"/>
      <c r="B615" s="313"/>
      <c r="G615" s="214"/>
    </row>
    <row r="616" spans="1:7" s="311" customFormat="1" ht="12">
      <c r="A616" s="313"/>
      <c r="B616" s="313"/>
      <c r="G616" s="214"/>
    </row>
    <row r="617" spans="1:7" s="311" customFormat="1" ht="12">
      <c r="A617" s="313"/>
      <c r="B617" s="313"/>
      <c r="G617" s="214"/>
    </row>
    <row r="618" spans="1:7" s="311" customFormat="1" ht="12">
      <c r="A618" s="313"/>
      <c r="B618" s="313"/>
      <c r="G618" s="214"/>
    </row>
    <row r="619" spans="1:7" s="311" customFormat="1" ht="12">
      <c r="A619" s="313"/>
      <c r="B619" s="313"/>
      <c r="G619" s="214"/>
    </row>
    <row r="620" spans="1:7" s="311" customFormat="1" ht="12">
      <c r="A620" s="313"/>
      <c r="B620" s="313"/>
      <c r="G620" s="214"/>
    </row>
    <row r="621" spans="1:7" s="311" customFormat="1" ht="12">
      <c r="A621" s="313"/>
      <c r="B621" s="313"/>
      <c r="G621" s="214"/>
    </row>
    <row r="622" spans="1:7" s="311" customFormat="1" ht="12">
      <c r="A622" s="313"/>
      <c r="B622" s="313"/>
      <c r="G622" s="214"/>
    </row>
    <row r="623" spans="1:7" s="311" customFormat="1" ht="12">
      <c r="A623" s="313"/>
      <c r="B623" s="313"/>
      <c r="G623" s="214"/>
    </row>
    <row r="624" spans="1:7" s="311" customFormat="1" ht="12">
      <c r="A624" s="313"/>
      <c r="B624" s="313"/>
      <c r="G624" s="214"/>
    </row>
    <row r="625" spans="1:7" s="311" customFormat="1" ht="12">
      <c r="A625" s="313"/>
      <c r="B625" s="313"/>
      <c r="G625" s="214"/>
    </row>
    <row r="626" spans="1:7" s="311" customFormat="1" ht="12">
      <c r="A626" s="313"/>
      <c r="B626" s="313"/>
      <c r="G626" s="214"/>
    </row>
    <row r="627" spans="1:7" s="311" customFormat="1" ht="12">
      <c r="A627" s="313"/>
      <c r="B627" s="313"/>
      <c r="G627" s="214"/>
    </row>
    <row r="628" spans="1:7" s="311" customFormat="1" ht="12">
      <c r="A628" s="313"/>
      <c r="B628" s="313"/>
      <c r="G628" s="214"/>
    </row>
    <row r="629" spans="1:7" s="311" customFormat="1" ht="12">
      <c r="A629" s="313"/>
      <c r="B629" s="313"/>
      <c r="G629" s="214"/>
    </row>
    <row r="630" spans="1:7" s="311" customFormat="1" ht="12">
      <c r="A630" s="313"/>
      <c r="B630" s="313"/>
      <c r="G630" s="214"/>
    </row>
    <row r="631" spans="1:7" s="311" customFormat="1" ht="12">
      <c r="A631" s="313"/>
      <c r="B631" s="313"/>
      <c r="G631" s="214"/>
    </row>
    <row r="632" spans="1:7" s="311" customFormat="1" ht="12">
      <c r="A632" s="313"/>
      <c r="B632" s="313"/>
      <c r="G632" s="214"/>
    </row>
    <row r="633" spans="1:7" s="311" customFormat="1" ht="12">
      <c r="A633" s="313"/>
      <c r="B633" s="313"/>
      <c r="G633" s="214"/>
    </row>
    <row r="634" spans="1:7" s="311" customFormat="1" ht="12">
      <c r="A634" s="313"/>
      <c r="B634" s="313"/>
      <c r="G634" s="214"/>
    </row>
    <row r="635" spans="1:7" s="311" customFormat="1" ht="12">
      <c r="A635" s="313"/>
      <c r="B635" s="313"/>
      <c r="G635" s="214"/>
    </row>
    <row r="636" spans="1:7" s="311" customFormat="1" ht="12">
      <c r="A636" s="313"/>
      <c r="B636" s="313"/>
      <c r="G636" s="214"/>
    </row>
    <row r="637" spans="1:7" s="311" customFormat="1" ht="12">
      <c r="A637" s="313"/>
      <c r="B637" s="313"/>
      <c r="G637" s="214"/>
    </row>
    <row r="638" spans="1:7" s="311" customFormat="1" ht="12">
      <c r="A638" s="313"/>
      <c r="B638" s="313"/>
      <c r="G638" s="214"/>
    </row>
    <row r="639" spans="1:7" s="311" customFormat="1" ht="12">
      <c r="A639" s="313"/>
      <c r="B639" s="313"/>
      <c r="G639" s="214"/>
    </row>
    <row r="640" spans="1:7" s="311" customFormat="1" ht="12">
      <c r="A640" s="313"/>
      <c r="B640" s="313"/>
      <c r="G640" s="214"/>
    </row>
    <row r="641" spans="1:7" s="311" customFormat="1" ht="12">
      <c r="A641" s="313"/>
      <c r="B641" s="313"/>
      <c r="G641" s="214"/>
    </row>
    <row r="642" spans="1:7" s="311" customFormat="1" ht="12">
      <c r="A642" s="313"/>
      <c r="B642" s="313"/>
      <c r="G642" s="214"/>
    </row>
    <row r="643" spans="1:7" s="311" customFormat="1" ht="12">
      <c r="A643" s="313"/>
      <c r="B643" s="313"/>
      <c r="G643" s="214"/>
    </row>
    <row r="644" spans="1:7" s="311" customFormat="1" ht="12">
      <c r="A644" s="313"/>
      <c r="B644" s="313"/>
      <c r="G644" s="214"/>
    </row>
    <row r="645" spans="1:7" s="311" customFormat="1" ht="12">
      <c r="A645" s="313"/>
      <c r="B645" s="313"/>
      <c r="G645" s="214"/>
    </row>
    <row r="646" spans="1:7" s="311" customFormat="1" ht="12">
      <c r="A646" s="313"/>
      <c r="B646" s="313"/>
      <c r="G646" s="214"/>
    </row>
    <row r="647" spans="1:7" s="311" customFormat="1" ht="12">
      <c r="A647" s="313"/>
      <c r="B647" s="313"/>
      <c r="G647" s="214"/>
    </row>
    <row r="648" spans="1:7" s="311" customFormat="1" ht="12">
      <c r="A648" s="313"/>
      <c r="B648" s="313"/>
      <c r="G648" s="214"/>
    </row>
    <row r="649" spans="1:7" s="311" customFormat="1" ht="12">
      <c r="A649" s="313"/>
      <c r="B649" s="313"/>
      <c r="G649" s="214"/>
    </row>
    <row r="650" spans="1:7" s="311" customFormat="1" ht="12">
      <c r="A650" s="313"/>
      <c r="B650" s="313"/>
      <c r="G650" s="214"/>
    </row>
    <row r="651" spans="1:7" s="311" customFormat="1" ht="12">
      <c r="A651" s="313"/>
      <c r="B651" s="313"/>
      <c r="G651" s="214"/>
    </row>
    <row r="652" spans="1:7" s="311" customFormat="1" ht="12">
      <c r="A652" s="313"/>
      <c r="B652" s="313"/>
      <c r="G652" s="214"/>
    </row>
    <row r="653" spans="1:7" s="311" customFormat="1" ht="12">
      <c r="A653" s="313"/>
      <c r="B653" s="313"/>
      <c r="G653" s="214"/>
    </row>
    <row r="654" spans="1:7" s="311" customFormat="1" ht="12">
      <c r="A654" s="313"/>
      <c r="B654" s="313"/>
      <c r="G654" s="214"/>
    </row>
    <row r="655" spans="1:7" s="311" customFormat="1" ht="12">
      <c r="A655" s="313"/>
      <c r="B655" s="313"/>
      <c r="G655" s="214"/>
    </row>
    <row r="656" spans="1:7" s="311" customFormat="1" ht="12">
      <c r="A656" s="313"/>
      <c r="B656" s="313"/>
      <c r="G656" s="214"/>
    </row>
    <row r="657" spans="1:7" s="311" customFormat="1" ht="12">
      <c r="A657" s="313"/>
      <c r="B657" s="313"/>
      <c r="G657" s="214"/>
    </row>
  </sheetData>
  <sheetProtection/>
  <mergeCells count="120">
    <mergeCell ref="C208:D208"/>
    <mergeCell ref="C210:D210"/>
    <mergeCell ref="C216:D216"/>
    <mergeCell ref="B237:C237"/>
    <mergeCell ref="C218:D218"/>
    <mergeCell ref="C220:D220"/>
    <mergeCell ref="C222:D222"/>
    <mergeCell ref="C224:D224"/>
    <mergeCell ref="C212:D212"/>
    <mergeCell ref="C214:D214"/>
    <mergeCell ref="F238:G238"/>
    <mergeCell ref="C226:D226"/>
    <mergeCell ref="B238:C238"/>
    <mergeCell ref="F234:G234"/>
    <mergeCell ref="F237:G237"/>
    <mergeCell ref="C230:D230"/>
    <mergeCell ref="A234:B234"/>
    <mergeCell ref="C228:D228"/>
    <mergeCell ref="C147:D147"/>
    <mergeCell ref="C204:D204"/>
    <mergeCell ref="C206:D206"/>
    <mergeCell ref="C196:D196"/>
    <mergeCell ref="C192:D192"/>
    <mergeCell ref="C198:D198"/>
    <mergeCell ref="C200:D200"/>
    <mergeCell ref="C202:D202"/>
    <mergeCell ref="C194:D194"/>
    <mergeCell ref="C161:D161"/>
    <mergeCell ref="C188:D188"/>
    <mergeCell ref="C177:D177"/>
    <mergeCell ref="C179:D179"/>
    <mergeCell ref="C59:D59"/>
    <mergeCell ref="C137:D137"/>
    <mergeCell ref="C155:D155"/>
    <mergeCell ref="C157:D157"/>
    <mergeCell ref="C153:D153"/>
    <mergeCell ref="C145:D145"/>
    <mergeCell ref="C129:D129"/>
    <mergeCell ref="C149:D149"/>
    <mergeCell ref="C151:D151"/>
    <mergeCell ref="C185:D185"/>
    <mergeCell ref="C135:D135"/>
    <mergeCell ref="C167:D167"/>
    <mergeCell ref="C141:D141"/>
    <mergeCell ref="C139:D139"/>
    <mergeCell ref="C143:D143"/>
    <mergeCell ref="C159:D159"/>
    <mergeCell ref="C175:D175"/>
    <mergeCell ref="C114:D114"/>
    <mergeCell ref="C116:D116"/>
    <mergeCell ref="C131:D131"/>
    <mergeCell ref="C133:D133"/>
    <mergeCell ref="C120:D120"/>
    <mergeCell ref="C122:D122"/>
    <mergeCell ref="C124:D124"/>
    <mergeCell ref="C127:D127"/>
    <mergeCell ref="C94:D94"/>
    <mergeCell ref="C96:D96"/>
    <mergeCell ref="C118:D118"/>
    <mergeCell ref="C110:D110"/>
    <mergeCell ref="C112:D112"/>
    <mergeCell ref="C100:D100"/>
    <mergeCell ref="C102:D102"/>
    <mergeCell ref="C104:D104"/>
    <mergeCell ref="C106:D106"/>
    <mergeCell ref="C108:D108"/>
    <mergeCell ref="C86:D86"/>
    <mergeCell ref="C88:D88"/>
    <mergeCell ref="C90:D90"/>
    <mergeCell ref="C92:D92"/>
    <mergeCell ref="C98:D98"/>
    <mergeCell ref="C51:D51"/>
    <mergeCell ref="C53:D53"/>
    <mergeCell ref="C82:D82"/>
    <mergeCell ref="C84:D84"/>
    <mergeCell ref="C76:D76"/>
    <mergeCell ref="C78:D78"/>
    <mergeCell ref="C80:D80"/>
    <mergeCell ref="C68:D68"/>
    <mergeCell ref="C70:D70"/>
    <mergeCell ref="C37:D37"/>
    <mergeCell ref="C39:D39"/>
    <mergeCell ref="C49:D49"/>
    <mergeCell ref="C41:D41"/>
    <mergeCell ref="C43:D43"/>
    <mergeCell ref="C45:D45"/>
    <mergeCell ref="C72:D72"/>
    <mergeCell ref="C61:D61"/>
    <mergeCell ref="C64:D64"/>
    <mergeCell ref="C66:D66"/>
    <mergeCell ref="C171:D171"/>
    <mergeCell ref="C173:D173"/>
    <mergeCell ref="C17:D17"/>
    <mergeCell ref="C19:D19"/>
    <mergeCell ref="C21:D21"/>
    <mergeCell ref="C23:D23"/>
    <mergeCell ref="C29:D29"/>
    <mergeCell ref="C31:D31"/>
    <mergeCell ref="C74:D74"/>
    <mergeCell ref="C35:D35"/>
    <mergeCell ref="C181:D181"/>
    <mergeCell ref="A1:G1"/>
    <mergeCell ref="A2:G2"/>
    <mergeCell ref="C5:D5"/>
    <mergeCell ref="C7:D7"/>
    <mergeCell ref="C9:D9"/>
    <mergeCell ref="C11:D11"/>
    <mergeCell ref="C47:D47"/>
    <mergeCell ref="C25:D25"/>
    <mergeCell ref="C27:D27"/>
    <mergeCell ref="C183:D183"/>
    <mergeCell ref="C190:D190"/>
    <mergeCell ref="C13:D13"/>
    <mergeCell ref="C15:D15"/>
    <mergeCell ref="C163:D163"/>
    <mergeCell ref="C165:D165"/>
    <mergeCell ref="C169:D169"/>
    <mergeCell ref="C55:D55"/>
    <mergeCell ref="C57:D57"/>
    <mergeCell ref="C33:D33"/>
  </mergeCells>
  <printOptions/>
  <pageMargins left="0.42" right="0.2" top="0.18" bottom="0.21" header="0.17" footer="0.17"/>
  <pageSetup horizontalDpi="1200" verticalDpi="1200" orientation="landscape" scale="77" r:id="rId1"/>
  <headerFooter alignWithMargins="0">
    <oddFooter>&amp;CPage &amp;P of &amp;N</oddFooter>
  </headerFooter>
  <rowBreaks count="3" manualBreakCount="3">
    <brk id="61" max="255" man="1"/>
    <brk id="125" max="255" man="1"/>
    <brk id="186" max="255" man="1"/>
  </rowBreaks>
</worksheet>
</file>

<file path=xl/worksheets/sheet9.xml><?xml version="1.0" encoding="utf-8"?>
<worksheet xmlns="http://schemas.openxmlformats.org/spreadsheetml/2006/main" xmlns:r="http://schemas.openxmlformats.org/officeDocument/2006/relationships">
  <dimension ref="B1:K71"/>
  <sheetViews>
    <sheetView zoomScale="80" zoomScaleNormal="80" zoomScalePageLayoutView="0" workbookViewId="0" topLeftCell="A18">
      <selection activeCell="D34" sqref="D34"/>
    </sheetView>
  </sheetViews>
  <sheetFormatPr defaultColWidth="9.140625" defaultRowHeight="12.75"/>
  <cols>
    <col min="2" max="2" width="13.421875" style="0" customWidth="1"/>
    <col min="3" max="3" width="20.421875" style="43" customWidth="1"/>
    <col min="4" max="4" width="16.8515625" style="43" customWidth="1"/>
    <col min="5" max="5" width="10.57421875" style="0" customWidth="1"/>
    <col min="6" max="6" width="13.28125" style="0" customWidth="1"/>
    <col min="7" max="7" width="16.140625" style="0" customWidth="1"/>
    <col min="8" max="8" width="15.00390625" style="0" customWidth="1"/>
    <col min="10" max="10" width="12.140625" style="0" customWidth="1"/>
    <col min="11" max="11" width="17.57421875" style="0" customWidth="1"/>
  </cols>
  <sheetData>
    <row r="1" spans="2:5" ht="12.75">
      <c r="B1" s="615"/>
      <c r="C1" s="615"/>
      <c r="D1" s="99"/>
      <c r="E1" s="71"/>
    </row>
    <row r="2" spans="2:5" ht="13.5" thickBot="1">
      <c r="B2" s="615"/>
      <c r="C2" s="615"/>
      <c r="D2" s="99"/>
      <c r="E2" s="71"/>
    </row>
    <row r="3" spans="2:11" ht="13.5" thickBot="1">
      <c r="B3" s="687" t="s">
        <v>1241</v>
      </c>
      <c r="C3" s="688"/>
      <c r="D3" s="689"/>
      <c r="E3" s="71"/>
      <c r="F3" s="687" t="s">
        <v>1242</v>
      </c>
      <c r="G3" s="688"/>
      <c r="H3" s="689"/>
      <c r="J3" s="687" t="s">
        <v>1243</v>
      </c>
      <c r="K3" s="689"/>
    </row>
    <row r="4" spans="2:11" s="197" customFormat="1" ht="12.75">
      <c r="B4" s="288"/>
      <c r="C4" s="289"/>
      <c r="D4" s="293" t="s">
        <v>1279</v>
      </c>
      <c r="F4" s="198"/>
      <c r="G4" s="199"/>
      <c r="H4" s="293" t="s">
        <v>1279</v>
      </c>
      <c r="J4" s="198"/>
      <c r="K4" s="199"/>
    </row>
    <row r="5" spans="2:11" s="197" customFormat="1" ht="13.5" thickBot="1">
      <c r="B5" s="200" t="s">
        <v>1228</v>
      </c>
      <c r="C5" s="201" t="s">
        <v>1190</v>
      </c>
      <c r="D5" s="290" t="s">
        <v>1215</v>
      </c>
      <c r="F5" s="200" t="s">
        <v>1188</v>
      </c>
      <c r="G5" s="201" t="s">
        <v>1190</v>
      </c>
      <c r="H5" s="302" t="s">
        <v>1215</v>
      </c>
      <c r="J5" s="200" t="s">
        <v>1188</v>
      </c>
      <c r="K5" s="201" t="s">
        <v>1190</v>
      </c>
    </row>
    <row r="6" spans="2:11" s="197" customFormat="1" ht="12.75">
      <c r="B6" s="202"/>
      <c r="C6" s="199"/>
      <c r="D6" s="285"/>
      <c r="F6" s="202"/>
      <c r="G6" s="199"/>
      <c r="H6" s="283"/>
      <c r="J6" s="202"/>
      <c r="K6" s="199"/>
    </row>
    <row r="7" spans="2:11" s="197" customFormat="1" ht="12.75">
      <c r="B7" s="426" t="s">
        <v>1229</v>
      </c>
      <c r="C7" s="204">
        <v>91900</v>
      </c>
      <c r="D7" s="498">
        <v>42044</v>
      </c>
      <c r="F7" s="426" t="s">
        <v>1229</v>
      </c>
      <c r="G7" s="204">
        <v>31925</v>
      </c>
      <c r="H7" s="498">
        <v>42044</v>
      </c>
      <c r="J7" s="426" t="s">
        <v>1229</v>
      </c>
      <c r="K7" s="204"/>
    </row>
    <row r="8" spans="2:11" s="197" customFormat="1" ht="13.5" customHeight="1">
      <c r="B8" s="203" t="s">
        <v>1230</v>
      </c>
      <c r="C8" s="204">
        <v>310415</v>
      </c>
      <c r="D8" s="498">
        <v>42074</v>
      </c>
      <c r="F8" s="203" t="s">
        <v>1230</v>
      </c>
      <c r="G8" s="204">
        <v>94500</v>
      </c>
      <c r="H8" s="498">
        <v>42074</v>
      </c>
      <c r="J8" s="203" t="s">
        <v>1230</v>
      </c>
      <c r="K8" s="204"/>
    </row>
    <row r="9" spans="2:11" s="197" customFormat="1" ht="12.75">
      <c r="B9" s="203" t="s">
        <v>1231</v>
      </c>
      <c r="C9" s="205">
        <v>352582</v>
      </c>
      <c r="D9" s="498">
        <v>42107</v>
      </c>
      <c r="F9" s="203" t="s">
        <v>1231</v>
      </c>
      <c r="G9" s="205">
        <v>906600</v>
      </c>
      <c r="H9" s="498">
        <v>42107</v>
      </c>
      <c r="J9" s="203" t="s">
        <v>1231</v>
      </c>
      <c r="K9" s="205"/>
    </row>
    <row r="10" spans="2:11" s="197" customFormat="1" ht="12.75">
      <c r="B10" s="203" t="s">
        <v>1232</v>
      </c>
      <c r="C10" s="206">
        <v>456162.69</v>
      </c>
      <c r="D10" s="498">
        <v>42135</v>
      </c>
      <c r="F10" s="203" t="s">
        <v>1232</v>
      </c>
      <c r="G10" s="205">
        <v>229656</v>
      </c>
      <c r="H10" s="498">
        <v>42135</v>
      </c>
      <c r="J10" s="203" t="s">
        <v>1232</v>
      </c>
      <c r="K10" s="205"/>
    </row>
    <row r="11" spans="2:11" s="197" customFormat="1" ht="12.75">
      <c r="B11" s="203" t="s">
        <v>1233</v>
      </c>
      <c r="C11" s="205">
        <v>703460</v>
      </c>
      <c r="D11" s="498">
        <v>42170</v>
      </c>
      <c r="F11" s="203" t="s">
        <v>1233</v>
      </c>
      <c r="G11" s="205">
        <v>373123.68</v>
      </c>
      <c r="H11" s="498">
        <v>42170</v>
      </c>
      <c r="J11" s="203" t="s">
        <v>1233</v>
      </c>
      <c r="K11" s="204"/>
    </row>
    <row r="12" spans="2:11" s="197" customFormat="1" ht="12.75">
      <c r="B12" s="203" t="s">
        <v>1234</v>
      </c>
      <c r="C12" s="205">
        <v>301050</v>
      </c>
      <c r="D12" s="529">
        <v>42198</v>
      </c>
      <c r="F12" s="203" t="s">
        <v>1234</v>
      </c>
      <c r="G12" s="205">
        <v>1435260</v>
      </c>
      <c r="H12" s="529">
        <v>42198</v>
      </c>
      <c r="J12" s="203" t="s">
        <v>1234</v>
      </c>
      <c r="K12" s="205"/>
    </row>
    <row r="13" spans="2:11" s="197" customFormat="1" ht="12.75">
      <c r="B13" s="203" t="s">
        <v>1235</v>
      </c>
      <c r="C13" s="205">
        <v>600676</v>
      </c>
      <c r="D13" s="529">
        <v>42228</v>
      </c>
      <c r="F13" s="203" t="s">
        <v>1235</v>
      </c>
      <c r="G13" s="205">
        <v>885200</v>
      </c>
      <c r="H13" s="529">
        <v>42228</v>
      </c>
      <c r="J13" s="203" t="s">
        <v>1235</v>
      </c>
      <c r="K13" s="205"/>
    </row>
    <row r="14" spans="2:11" s="197" customFormat="1" ht="12.75">
      <c r="B14" s="203" t="s">
        <v>1236</v>
      </c>
      <c r="C14" s="205">
        <v>281455</v>
      </c>
      <c r="D14" s="529">
        <v>42261</v>
      </c>
      <c r="F14" s="203" t="s">
        <v>1236</v>
      </c>
      <c r="G14" s="205">
        <v>72700</v>
      </c>
      <c r="H14" s="529">
        <v>42261</v>
      </c>
      <c r="J14" s="203" t="s">
        <v>1236</v>
      </c>
      <c r="K14" s="205"/>
    </row>
    <row r="15" spans="2:11" s="197" customFormat="1" ht="12.75">
      <c r="B15" s="203" t="s">
        <v>1237</v>
      </c>
      <c r="C15" s="205">
        <v>2586056</v>
      </c>
      <c r="D15" s="301">
        <v>42289</v>
      </c>
      <c r="F15" s="203" t="s">
        <v>1237</v>
      </c>
      <c r="G15" s="205">
        <v>31900</v>
      </c>
      <c r="H15" s="301">
        <v>42289</v>
      </c>
      <c r="J15" s="203" t="s">
        <v>1237</v>
      </c>
      <c r="K15" s="205"/>
    </row>
    <row r="16" spans="2:11" s="197" customFormat="1" ht="12.75">
      <c r="B16" s="203" t="s">
        <v>1238</v>
      </c>
      <c r="C16" s="205">
        <v>1982329</v>
      </c>
      <c r="D16" s="529">
        <v>42331</v>
      </c>
      <c r="F16" s="203" t="s">
        <v>1238</v>
      </c>
      <c r="G16" s="205">
        <v>435773.14</v>
      </c>
      <c r="H16" s="529">
        <v>42331</v>
      </c>
      <c r="J16" s="203" t="s">
        <v>1238</v>
      </c>
      <c r="K16" s="205"/>
    </row>
    <row r="17" spans="2:11" s="197" customFormat="1" ht="12.75">
      <c r="B17" s="203" t="s">
        <v>1239</v>
      </c>
      <c r="C17" s="205">
        <v>825441.2</v>
      </c>
      <c r="D17" s="597">
        <v>42320</v>
      </c>
      <c r="F17" s="203" t="s">
        <v>1239</v>
      </c>
      <c r="G17" s="205">
        <v>104076</v>
      </c>
      <c r="H17" s="597">
        <v>42320</v>
      </c>
      <c r="J17" s="203" t="s">
        <v>1239</v>
      </c>
      <c r="K17" s="205"/>
    </row>
    <row r="18" spans="2:11" s="197" customFormat="1" ht="12.75">
      <c r="B18" s="203" t="s">
        <v>1240</v>
      </c>
      <c r="C18" s="204"/>
      <c r="D18" s="301"/>
      <c r="F18" s="203" t="s">
        <v>1240</v>
      </c>
      <c r="G18" s="204"/>
      <c r="H18" s="301"/>
      <c r="J18" s="203" t="s">
        <v>1240</v>
      </c>
      <c r="K18" s="204"/>
    </row>
    <row r="19" spans="2:11" s="197" customFormat="1" ht="12.75">
      <c r="B19" s="203"/>
      <c r="C19" s="205"/>
      <c r="D19" s="286"/>
      <c r="F19" s="203"/>
      <c r="G19" s="205"/>
      <c r="H19" s="286"/>
      <c r="J19" s="203"/>
      <c r="K19" s="205"/>
    </row>
    <row r="20" spans="2:11" s="197" customFormat="1" ht="13.5" thickBot="1">
      <c r="B20" s="207"/>
      <c r="C20" s="201"/>
      <c r="D20" s="287"/>
      <c r="F20" s="207"/>
      <c r="G20" s="201"/>
      <c r="H20" s="287"/>
      <c r="J20" s="207"/>
      <c r="K20" s="201"/>
    </row>
    <row r="21" spans="2:11" s="197" customFormat="1" ht="13.5" thickBot="1">
      <c r="B21" s="207" t="s">
        <v>1196</v>
      </c>
      <c r="C21" s="208">
        <f>SUM(C7:C20)</f>
        <v>8491526.889999999</v>
      </c>
      <c r="D21" s="291"/>
      <c r="F21" s="207" t="s">
        <v>1196</v>
      </c>
      <c r="G21" s="208">
        <f>SUM(G7:G20)</f>
        <v>4600713.819999999</v>
      </c>
      <c r="H21" s="284"/>
      <c r="J21" s="207" t="s">
        <v>1196</v>
      </c>
      <c r="K21" s="208">
        <f>SUM(K7:K20)</f>
        <v>0</v>
      </c>
    </row>
    <row r="22" spans="2:4" ht="12.75">
      <c r="B22" s="73"/>
      <c r="C22" s="130"/>
      <c r="D22" s="130"/>
    </row>
    <row r="23" spans="2:4" ht="12.75">
      <c r="B23" s="131"/>
      <c r="C23" s="100"/>
      <c r="D23" s="100"/>
    </row>
    <row r="24" spans="2:4" ht="12.75">
      <c r="B24" s="131"/>
      <c r="C24" s="100"/>
      <c r="D24" s="100"/>
    </row>
    <row r="25" spans="7:8" ht="12.75">
      <c r="G25" s="282">
        <f>C21+G21+K21</f>
        <v>13092240.709999997</v>
      </c>
      <c r="H25" s="282"/>
    </row>
    <row r="26" spans="2:4" ht="13.5" thickBot="1">
      <c r="B26" s="99"/>
      <c r="C26" s="99"/>
      <c r="D26" s="99"/>
    </row>
    <row r="27" spans="2:4" ht="13.5" thickBot="1">
      <c r="B27" s="687" t="s">
        <v>1278</v>
      </c>
      <c r="C27" s="688"/>
      <c r="D27" s="689"/>
    </row>
    <row r="28" spans="2:4" ht="12.75">
      <c r="B28" s="288"/>
      <c r="C28" s="289"/>
      <c r="D28" s="293" t="s">
        <v>1279</v>
      </c>
    </row>
    <row r="29" spans="2:4" ht="13.5" thickBot="1">
      <c r="B29" s="200" t="s">
        <v>1228</v>
      </c>
      <c r="C29" s="201" t="s">
        <v>1190</v>
      </c>
      <c r="D29" s="290" t="s">
        <v>1215</v>
      </c>
    </row>
    <row r="30" spans="2:6" ht="12.75">
      <c r="B30" s="202"/>
      <c r="C30" s="199"/>
      <c r="D30" s="285"/>
      <c r="E30" s="71"/>
      <c r="F30" s="71"/>
    </row>
    <row r="31" spans="2:6" ht="12.75">
      <c r="B31" s="426" t="s">
        <v>1229</v>
      </c>
      <c r="C31" s="204">
        <v>350307.19</v>
      </c>
      <c r="D31" s="498">
        <v>42292</v>
      </c>
      <c r="E31" s="71"/>
      <c r="F31" s="71"/>
    </row>
    <row r="32" spans="2:6" ht="12.75">
      <c r="B32" s="203" t="s">
        <v>1230</v>
      </c>
      <c r="C32" s="204">
        <v>422693.03</v>
      </c>
      <c r="D32" s="498">
        <v>42296</v>
      </c>
      <c r="E32" s="71"/>
      <c r="F32" s="71"/>
    </row>
    <row r="33" spans="2:4" ht="12.75">
      <c r="B33" s="203" t="s">
        <v>1231</v>
      </c>
      <c r="C33" s="205">
        <v>430651.27</v>
      </c>
      <c r="D33" s="498">
        <v>42331</v>
      </c>
    </row>
    <row r="34" spans="2:4" ht="12.75">
      <c r="B34" s="203" t="s">
        <v>1232</v>
      </c>
      <c r="C34" s="206">
        <v>460724.4</v>
      </c>
      <c r="D34" s="600" t="s">
        <v>193</v>
      </c>
    </row>
    <row r="35" spans="2:4" ht="12.75">
      <c r="B35" s="203" t="s">
        <v>1233</v>
      </c>
      <c r="C35" s="205"/>
      <c r="D35" s="292"/>
    </row>
    <row r="36" spans="2:4" ht="12.75">
      <c r="B36" s="203" t="s">
        <v>1234</v>
      </c>
      <c r="C36" s="205"/>
      <c r="D36" s="292"/>
    </row>
    <row r="37" spans="2:4" ht="12.75">
      <c r="B37" s="203" t="s">
        <v>1235</v>
      </c>
      <c r="C37" s="205"/>
      <c r="D37" s="301"/>
    </row>
    <row r="38" spans="2:4" ht="12.75">
      <c r="B38" s="203" t="s">
        <v>1236</v>
      </c>
      <c r="C38" s="205"/>
      <c r="D38" s="301"/>
    </row>
    <row r="39" spans="2:4" ht="12.75">
      <c r="B39" s="203" t="s">
        <v>1237</v>
      </c>
      <c r="C39" s="205"/>
      <c r="D39" s="398"/>
    </row>
    <row r="40" spans="2:4" ht="12.75">
      <c r="B40" s="203" t="s">
        <v>1238</v>
      </c>
      <c r="C40" s="205"/>
      <c r="D40" s="398"/>
    </row>
    <row r="41" spans="2:4" ht="12.75">
      <c r="B41" s="203" t="s">
        <v>1239</v>
      </c>
      <c r="C41" s="205"/>
      <c r="D41" s="398"/>
    </row>
    <row r="42" spans="2:4" ht="12.75">
      <c r="B42" s="203" t="s">
        <v>1240</v>
      </c>
      <c r="C42" s="204"/>
      <c r="D42" s="398"/>
    </row>
    <row r="43" spans="2:4" ht="12.75">
      <c r="B43" s="203"/>
      <c r="C43" s="205"/>
      <c r="D43" s="286"/>
    </row>
    <row r="44" spans="2:4" ht="13.5" thickBot="1">
      <c r="B44" s="207"/>
      <c r="C44" s="201"/>
      <c r="D44" s="287"/>
    </row>
    <row r="45" spans="2:4" ht="13.5" thickBot="1">
      <c r="B45" s="207"/>
      <c r="C45" s="208"/>
      <c r="D45" s="291"/>
    </row>
    <row r="52" ht="12.75">
      <c r="F52" s="2"/>
    </row>
    <row r="63" ht="15" customHeight="1"/>
    <row r="66" spans="2:4" ht="12.75">
      <c r="B66" s="131"/>
      <c r="C66" s="100"/>
      <c r="D66" s="100"/>
    </row>
    <row r="67" spans="3:4" ht="12.75">
      <c r="C67" s="100"/>
      <c r="D67" s="100"/>
    </row>
    <row r="68" spans="3:4" ht="12.75">
      <c r="C68" s="100"/>
      <c r="D68" s="100"/>
    </row>
    <row r="69" ht="12.75">
      <c r="B69" s="99"/>
    </row>
    <row r="70" spans="2:4" ht="12.75">
      <c r="B70" s="99"/>
      <c r="C70" s="99"/>
      <c r="D70" s="99"/>
    </row>
    <row r="71" spans="2:4" ht="12.75">
      <c r="B71" s="27"/>
      <c r="C71" s="27"/>
      <c r="D71" s="27"/>
    </row>
  </sheetData>
  <sheetProtection selectLockedCells="1" selectUnlockedCells="1"/>
  <mergeCells count="6">
    <mergeCell ref="B27:D27"/>
    <mergeCell ref="J3:K3"/>
    <mergeCell ref="B1:C1"/>
    <mergeCell ref="B2:C2"/>
    <mergeCell ref="F3:H3"/>
    <mergeCell ref="B3:D3"/>
  </mergeCells>
  <printOptions/>
  <pageMargins left="0.12" right="0.11" top="0.21" bottom="0.25" header="0.17" footer="0.2"/>
  <pageSetup horizontalDpi="300" verticalDpi="300" orientation="landscape"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prestadoc</cp:lastModifiedBy>
  <cp:lastPrinted>2015-12-10T23:31:05Z</cp:lastPrinted>
  <dcterms:created xsi:type="dcterms:W3CDTF">2010-10-19T03:29:42Z</dcterms:created>
  <dcterms:modified xsi:type="dcterms:W3CDTF">2016-01-05T08:00:37Z</dcterms:modified>
  <cp:category/>
  <cp:version/>
  <cp:contentType/>
  <cp:contentStatus/>
</cp:coreProperties>
</file>